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555" yWindow="450" windowWidth="8475" windowHeight="4725" activeTab="0"/>
  </bookViews>
  <sheets>
    <sheet name="申告内容入力" sheetId="1" r:id="rId1"/>
    <sheet name="申告書" sheetId="2" r:id="rId2"/>
    <sheet name="税額計算（非表示）" sheetId="3" state="hidden" r:id="rId3"/>
  </sheets>
  <definedNames/>
  <calcPr fullCalcOnLoad="1"/>
</workbook>
</file>

<file path=xl/sharedStrings.xml><?xml version="1.0" encoding="utf-8"?>
<sst xmlns="http://schemas.openxmlformats.org/spreadsheetml/2006/main" count="354" uniqueCount="149">
  <si>
    <t>現住所</t>
  </si>
  <si>
    <t>氏名</t>
  </si>
  <si>
    <t>提出年月日</t>
  </si>
  <si>
    <t>整理番号</t>
  </si>
  <si>
    <t>電話番号</t>
  </si>
  <si>
    <t>生年月日</t>
  </si>
  <si>
    <t>市町村民税</t>
  </si>
  <si>
    <t>新築又は購入</t>
  </si>
  <si>
    <t>円</t>
  </si>
  <si>
    <t>控除額の計算</t>
  </si>
  <si>
    <t>整理欄</t>
  </si>
  <si>
    <t>掛け率</t>
  </si>
  <si>
    <t>基礎控除額</t>
  </si>
  <si>
    <t>居住開始年月日（注1）</t>
  </si>
  <si>
    <t>増改築等</t>
  </si>
  <si>
    <t>平成</t>
  </si>
  <si>
    <t>年度分</t>
  </si>
  <si>
    <t>住宅借入金等特別税額控除申告書</t>
  </si>
  <si>
    <t>道府県民税</t>
  </si>
  <si>
    <t>①</t>
  </si>
  <si>
    <t>平成十八年所得税法等改正法施行前の所得税相当額（注２）</t>
  </si>
  <si>
    <t>前年分の所得税の
課税総所得金額</t>
  </si>
  <si>
    <t>②</t>
  </si>
  <si>
    <t>前年分の所得税の
課税山林所得金額</t>
  </si>
  <si>
    <t>③</t>
  </si>
  <si>
    <t>前年分の所得税の
課税退職所得金額</t>
  </si>
  <si>
    <t>④</t>
  </si>
  <si>
    <t>②に対する
所得税額相当額</t>
  </si>
  <si>
    <t>⑤</t>
  </si>
  <si>
    <t>③に対する
所得税額相当額</t>
  </si>
  <si>
    <t>⑥</t>
  </si>
  <si>
    <t>④に対する
所得税額相当額</t>
  </si>
  <si>
    <t>⑦</t>
  </si>
  <si>
    <t>⑤ ＋ ⑥ ＋ ⑦</t>
  </si>
  <si>
    <t>⑧</t>
  </si>
  <si>
    <t>前年分の分離課税等の所得税額</t>
  </si>
  <si>
    <t>肉用牛の
売却価格</t>
  </si>
  <si>
    <t>⑨</t>
  </si>
  <si>
    <t>短期譲渡</t>
  </si>
  <si>
    <t>⑩</t>
  </si>
  <si>
    <t>長期譲渡</t>
  </si>
  <si>
    <t>⑪</t>
  </si>
  <si>
    <t>株式等の譲渡</t>
  </si>
  <si>
    <t>⑫</t>
  </si>
  <si>
    <t>先物取引</t>
  </si>
  <si>
    <t>⑬</t>
  </si>
  <si>
    <t>租税条約実施
特例法における
利子・配当</t>
  </si>
  <si>
    <t>⑭</t>
  </si>
  <si>
    <t>⑨から⑭までの合計</t>
  </si>
  <si>
    <t>⑮</t>
  </si>
  <si>
    <t>税額控除</t>
  </si>
  <si>
    <t>配当控除の額</t>
  </si>
  <si>
    <t>⑯</t>
  </si>
  <si>
    <t>投資・リース
税額等控除の額</t>
  </si>
  <si>
    <t>⑰</t>
  </si>
  <si>
    <t>⑧＋⑮－⑯－⑰</t>
  </si>
  <si>
    <t>⑱</t>
  </si>
  <si>
    <t>前年分の所得税額相当額</t>
  </si>
  <si>
    <t>前年分の所得税額
（税額控除前）</t>
  </si>
  <si>
    <t>⑲</t>
  </si>
  <si>
    <t>⑲－⑯－⑰</t>
  </si>
  <si>
    <t>⑳</t>
  </si>
  <si>
    <t>①と⑱のいずれか少ない方の金額</t>
  </si>
  <si>
    <t>市町村民税・道府県民税の住宅借入金等特別税額控除見込額
( 21 － 20 ）</t>
  </si>
  <si>
    <t>住宅借入金等特別
控除の対象となる
物件の所在地</t>
  </si>
  <si>
    <t>フリガナ</t>
  </si>
  <si>
    <t>地方税法附則第5条の4第1項及び第6項の規定の適用を受けたいので、同条第3項及び第8項の規定に基づき申告します。</t>
  </si>
  <si>
    <t>２　市町村民税・道府県民税から控除される住宅借入金等特別税額控除額の計算</t>
  </si>
  <si>
    <t>市町村民税の住宅借入金等特別税額控除額
（22×3/5）</t>
  </si>
  <si>
    <t>道府県民税の住宅借入金等特別税額控除額
（22×2/5）</t>
  </si>
  <si>
    <t>（注１）</t>
  </si>
  <si>
    <t>（注２）</t>
  </si>
  <si>
    <t>「平成十八年所得税法等改正法施行前の所得税相当額」とは、所得税法等の一部を改正する等の法律（平成十八年法律第十号）第十四条の規定による廃止前の経済社会の変化等に対応して早急に講ずべき所得税及び法人税の負担軽減措置に関する法律（平成十一年法律第八号）第四条の規定により読み替えられた所得税法等の一部を改正する等の法律第一条の規定による改正前の所得税法第二編第三章第一節の規定を適用して計算した所得税の額に相当する額をいいます。</t>
  </si>
  <si>
    <t>注意　この申告書の記載に当たっては、別に配付される各年度分に係る記載要領を参照してください。</t>
  </si>
  <si>
    <t>印</t>
  </si>
  <si>
    <t>２回以上の増改築等に係る住宅借入金等について控除を受けている場合又は新築や購入した家屋に係る住宅借入金等とその家屋を居住の用に供した年の翌年以後に居住の用に供した増改築等をした部分に係る住宅借入金等の両方の住宅借入金等について控除を受けている場合には、当該二以上の住宅借入金等に係る居住開始年月日をそれぞれ記載してください。</t>
  </si>
  <si>
    <t>年</t>
  </si>
  <si>
    <t>・提出年月日</t>
  </si>
  <si>
    <t>月</t>
  </si>
  <si>
    <t>日</t>
  </si>
  <si>
    <t>新築又は購入</t>
  </si>
  <si>
    <t>・色付きの部分のみ入力してください。</t>
  </si>
  <si>
    <t>控除額の計算</t>
  </si>
  <si>
    <t>申告に必要な情報</t>
  </si>
  <si>
    <t>・国外から受ける利子、収益の分配、懸賞金付預金等の懸賞金等及び給付補てん金等がある場合</t>
  </si>
  <si>
    <t>これらの所得に係る所得税額の合計額</t>
  </si>
  <si>
    <t>増改築等</t>
  </si>
  <si>
    <r>
      <t xml:space="preserve">住　所
</t>
    </r>
    <r>
      <rPr>
        <sz val="8"/>
        <rFont val="ＭＳ Ｐゴシック"/>
        <family val="3"/>
      </rPr>
      <t>（又は居所）</t>
    </r>
  </si>
  <si>
    <t>〒</t>
  </si>
  <si>
    <t>－</t>
  </si>
  <si>
    <t>性別</t>
  </si>
  <si>
    <t>男</t>
  </si>
  <si>
    <t>女</t>
  </si>
  <si>
    <t>生年
月日</t>
  </si>
  <si>
    <t>．</t>
  </si>
  <si>
    <t>電話
番号</t>
  </si>
  <si>
    <t>－</t>
  </si>
  <si>
    <t>世帯主の氏名</t>
  </si>
  <si>
    <t>世帯主との続柄</t>
  </si>
  <si>
    <t>平</t>
  </si>
  <si>
    <t>成</t>
  </si>
  <si>
    <t>分</t>
  </si>
  <si>
    <t>所</t>
  </si>
  <si>
    <t>得</t>
  </si>
  <si>
    <t>税</t>
  </si>
  <si>
    <t>確</t>
  </si>
  <si>
    <t>定</t>
  </si>
  <si>
    <t>告</t>
  </si>
  <si>
    <t>書</t>
  </si>
  <si>
    <t>の</t>
  </si>
  <si>
    <t>の</t>
  </si>
  <si>
    <t>Ａ</t>
  </si>
  <si>
    <t>税務署長</t>
  </si>
  <si>
    <t>番号</t>
  </si>
  <si>
    <t>収入金額等</t>
  </si>
  <si>
    <t>税　　金</t>
  </si>
  <si>
    <t>給与</t>
  </si>
  <si>
    <t>雑</t>
  </si>
  <si>
    <t>公的年金等</t>
  </si>
  <si>
    <t>その他</t>
  </si>
  <si>
    <t>配当</t>
  </si>
  <si>
    <t>一時</t>
  </si>
  <si>
    <t>上の　に対する税額</t>
  </si>
  <si>
    <t>配当控除</t>
  </si>
  <si>
    <t>（特定増改築等）
住宅借入金等特別控除</t>
  </si>
  <si>
    <t>【確定申告書Ａ】</t>
  </si>
  <si>
    <t>　　　受付印</t>
  </si>
  <si>
    <t>（単位は円）</t>
  </si>
  <si>
    <t>申</t>
  </si>
  <si>
    <t>・住宅借入金等特別控除の対象となる物件の所在地</t>
  </si>
  <si>
    <t>（単位：円）</t>
  </si>
  <si>
    <t>政党等寄付金特別控除</t>
  </si>
  <si>
    <t>翌年以降
送付不要</t>
  </si>
  <si>
    <t>・</t>
  </si>
  <si>
    <t>・居住開始年月日</t>
  </si>
  <si>
    <t>フリガナ</t>
  </si>
  <si>
    <t>１月１日
の住所</t>
  </si>
  <si>
    <t>課 税 さ れ る 所 得 金 額
（⑤ － ⑳）</t>
  </si>
  <si>
    <t>・平成</t>
  </si>
  <si>
    <t>年１月１日の住所地の市区町村名</t>
  </si>
  <si>
    <t>年１月１日の住所</t>
  </si>
  <si>
    <t>②の金額</t>
  </si>
  <si>
    <t>※２回以上の増改築等に係る住宅借入金等について控除を受けている場合には、本ツールでは入力できません。当該二以</t>
  </si>
  <si>
    <t>上の住宅借入金等に係る居住開始年月日をそれぞれ申告書に直接記載してください。</t>
  </si>
  <si>
    <t>・確定申告書（平成20年分以降用）のとおりに入力してください。</t>
  </si>
  <si>
    <t>（所得税の確定申告書を提出する納税者用）</t>
  </si>
  <si>
    <t>1月1日の住所</t>
  </si>
  <si>
    <t>１　所得税の住宅借入金等特別控除に係る事項【平成11年から平成18年の間に居住の用に供したものに限る】</t>
  </si>
  <si>
    <t>前年分の所得税の住宅借入金等特別控除額（平成19年以降の居住年に係る額を除く）</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</si>
</sst>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0_ ;&quot;&quot;;&quot;&quot;"/>
    <numFmt numFmtId="185" formatCode="#,##0_ ;&quot;&quot;;&quot;&quot;"/>
    <numFmt numFmtId="186" formatCode="#,##0_);[Red]\(#,##0\)"/>
    <numFmt numFmtId="187" formatCode="#,##0_);[Red]\(#,##0\);&quot;&quot;"/>
    <numFmt numFmtId="188" formatCode="[$-411]ggge&quot;年&quot;m&quot;月&quot;d&quot;日&quot;;@"/>
    <numFmt numFmtId="189" formatCode="General;&quot;&quot;;&quot;&quot;"/>
    <numFmt numFmtId="190" formatCode="#,##0_ ;[Red]\-#,##0\ "/>
    <numFmt numFmtId="191" formatCode="#,##0_ ;[Red]\-#,##0;&quot;&quot;"/>
    <numFmt numFmtId="192" formatCode="General;&quot;&quot;"/>
    <numFmt numFmtId="193" formatCode="0_);[Red]\(0\);&quot;&quot;"/>
    <numFmt numFmtId="194" formatCode="#,##0_ ;&quot;&quot;"/>
    <numFmt numFmtId="195" formatCode="0&quot;年&quot;;[Red]\(0\);&quot;年&quot;"/>
    <numFmt numFmtId="196" formatCode="0&quot;月&quot;;[Red]\(0\);&quot;月&quot;"/>
    <numFmt numFmtId="197" formatCode="0&quot;日&quot;;[Red]\(0\);&quot;日&quot;"/>
    <numFmt numFmtId="198" formatCode="\-General;&quot;&quot;;&quot;&quot;"/>
    <numFmt numFmtId="199" formatCode="&quot;-&quot;General;&quot;&quot;\-;&quot;&quot;"/>
    <numFmt numFmtId="200" formatCode="\'\-\'General;&quot;&quot;\-;&quot;&quot;"/>
    <numFmt numFmtId="201" formatCode="&quot;-&quot;General;&quot;&quot;"/>
    <numFmt numFmtId="202" formatCode="#,##0;[Red]\-#,##0;&quot;&quot;"/>
    <numFmt numFmtId="203" formatCode="#,##0;[Red]\-#,##0;&quot;0&quot;"/>
    <numFmt numFmtId="204" formatCode="#,##0_ ;[Red]\-#,##0;&quot;&quot;\ "/>
    <numFmt numFmtId="205" formatCode="General;&quot;&quot;;"/>
    <numFmt numFmtId="206" formatCode="#,##0_ ;[Red]\-#,##0"/>
  </numFmts>
  <fonts count="37">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7"/>
      <name val="ＭＳ 明朝"/>
      <family val="1"/>
    </font>
    <font>
      <sz val="8"/>
      <name val="ＭＳ Ｐ明朝"/>
      <family val="1"/>
    </font>
    <font>
      <sz val="9"/>
      <name val="ＭＳ Ｐ明朝"/>
      <family val="1"/>
    </font>
    <font>
      <sz val="9"/>
      <name val="ＭＳ Ｐゴシック"/>
      <family val="3"/>
    </font>
    <font>
      <b/>
      <sz val="16"/>
      <name val="ＭＳ 明朝"/>
      <family val="1"/>
    </font>
    <font>
      <sz val="8"/>
      <name val="ＭＳ Ｐゴシック"/>
      <family val="3"/>
    </font>
    <font>
      <sz val="9"/>
      <name val="ＭＳ 明朝"/>
      <family val="1"/>
    </font>
    <font>
      <sz val="6"/>
      <name val="ＭＳ Ｐ明朝"/>
      <family val="1"/>
    </font>
    <font>
      <sz val="7"/>
      <name val="ＭＳ Ｐ明朝"/>
      <family val="1"/>
    </font>
    <font>
      <sz val="7"/>
      <name val="ＭＳ Ｐゴシック"/>
      <family val="3"/>
    </font>
    <font>
      <sz val="12"/>
      <name val="ＭＳ Ｐゴシック"/>
      <family val="3"/>
    </font>
    <font>
      <sz val="12.5"/>
      <name val="ＭＳ Ｐ明朝"/>
      <family val="1"/>
    </font>
    <font>
      <u val="single"/>
      <sz val="12"/>
      <name val="ＭＳ Ｐゴシック"/>
      <family val="3"/>
    </font>
    <font>
      <sz val="12"/>
      <name val="ＭＳ Ｐ明朝"/>
      <family val="1"/>
    </font>
    <font>
      <sz val="16"/>
      <name val="ＭＳ Ｐ明朝"/>
      <family val="1"/>
    </font>
    <font>
      <sz val="14"/>
      <name val="ＭＳ Ｐ明朝"/>
      <family val="1"/>
    </font>
    <font>
      <sz val="11"/>
      <name val="ＭＳ Ｐ明朝"/>
      <family val="1"/>
    </font>
    <font>
      <sz val="18"/>
      <name val="ＭＳ Ｐゴシック"/>
      <family val="3"/>
    </font>
    <font>
      <sz val="16"/>
      <name val="ＭＳ Ｐゴシック"/>
      <family val="3"/>
    </font>
    <font>
      <b/>
      <sz val="18"/>
      <name val="ＭＳ Ｐゴシック"/>
      <family val="3"/>
    </font>
    <font>
      <b/>
      <sz val="14"/>
      <name val="ＭＳ Ｐゴシック"/>
      <family val="3"/>
    </font>
    <font>
      <sz val="14"/>
      <name val="ＭＳ Ｐゴシック"/>
      <family val="3"/>
    </font>
    <font>
      <b/>
      <sz val="16"/>
      <name val="ＭＳ Ｐゴシック"/>
      <family val="3"/>
    </font>
    <font>
      <sz val="10"/>
      <name val="ＭＳ Ｐゴシック"/>
      <family val="3"/>
    </font>
    <font>
      <sz val="8.5"/>
      <name val="ＭＳ Ｐゴシック"/>
      <family val="3"/>
    </font>
    <font>
      <b/>
      <sz val="14"/>
      <name val="ＭＳ Ｐ明朝"/>
      <family val="1"/>
    </font>
    <font>
      <sz val="16"/>
      <name val="ＭＳ 明朝"/>
      <family val="1"/>
    </font>
    <font>
      <sz val="9.5"/>
      <name val="ＭＳ Ｐゴシック"/>
      <family val="3"/>
    </font>
    <font>
      <sz val="6.5"/>
      <name val="ＭＳ Ｐゴシック"/>
      <family val="3"/>
    </font>
    <font>
      <sz val="10.5"/>
      <name val="ＭＳ Ｐゴシック"/>
      <family val="3"/>
    </font>
    <font>
      <b/>
      <sz val="18"/>
      <color indexed="10"/>
      <name val="ＭＳ Ｐゴシック"/>
      <family val="3"/>
    </font>
    <font>
      <sz val="9"/>
      <name val="MS UI Gothic"/>
      <family val="3"/>
    </font>
  </fonts>
  <fills count="3">
    <fill>
      <patternFill/>
    </fill>
    <fill>
      <patternFill patternType="gray125"/>
    </fill>
    <fill>
      <patternFill patternType="solid">
        <fgColor indexed="13"/>
        <bgColor indexed="64"/>
      </patternFill>
    </fill>
  </fills>
  <borders count="79">
    <border>
      <left/>
      <right/>
      <top/>
      <bottom/>
      <diagonal/>
    </border>
    <border>
      <left style="medium"/>
      <right>
        <color indexed="63"/>
      </right>
      <top>
        <color indexed="63"/>
      </top>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style="dotted"/>
      <bottom style="medium"/>
    </border>
    <border>
      <left style="thin"/>
      <right style="thin"/>
      <top style="medium"/>
      <bottom>
        <color indexed="63"/>
      </bottom>
    </border>
    <border>
      <left>
        <color indexed="63"/>
      </left>
      <right style="medium"/>
      <top style="medium"/>
      <bottom style="dotted"/>
    </border>
    <border>
      <left>
        <color indexed="63"/>
      </left>
      <right style="medium"/>
      <top>
        <color indexed="63"/>
      </top>
      <bottom style="medium"/>
    </border>
    <border>
      <left style="thin"/>
      <right>
        <color indexed="63"/>
      </right>
      <top>
        <color indexed="63"/>
      </top>
      <bottom>
        <color indexed="63"/>
      </bottom>
    </border>
    <border>
      <left style="thin"/>
      <right style="thin"/>
      <top>
        <color indexed="63"/>
      </top>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color indexed="63"/>
      </left>
      <right style="thin"/>
      <top>
        <color indexed="63"/>
      </top>
      <bottom>
        <color indexed="63"/>
      </botto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thin"/>
      <right>
        <color indexed="63"/>
      </right>
      <top style="thin"/>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style="thin"/>
      <right>
        <color indexed="63"/>
      </right>
      <top>
        <color indexed="63"/>
      </top>
      <bottom style="medium"/>
    </border>
    <border>
      <left>
        <color indexed="63"/>
      </left>
      <right style="dotted"/>
      <top style="medium"/>
      <bottom style="thin"/>
    </border>
    <border>
      <left>
        <color indexed="63"/>
      </left>
      <right>
        <color indexed="63"/>
      </right>
      <top style="thin"/>
      <bottom style="medium"/>
    </border>
    <border>
      <left style="dotted"/>
      <right>
        <color indexed="63"/>
      </right>
      <top style="medium"/>
      <bottom style="thin"/>
    </border>
    <border>
      <left style="medium"/>
      <right style="medium"/>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color indexed="63"/>
      </left>
      <right>
        <color indexed="63"/>
      </right>
      <top style="dotted"/>
      <bottom style="medium"/>
    </border>
    <border>
      <left>
        <color indexed="63"/>
      </left>
      <right style="medium"/>
      <top style="dotted"/>
      <bottom style="medium"/>
    </border>
    <border>
      <left>
        <color indexed="63"/>
      </left>
      <right style="medium"/>
      <top style="thin"/>
      <bottom style="medium"/>
    </border>
    <border>
      <left style="thin"/>
      <right>
        <color indexed="63"/>
      </right>
      <top style="dotted"/>
      <bottom style="medium"/>
    </border>
    <border>
      <left>
        <color indexed="63"/>
      </left>
      <right style="medium"/>
      <top style="medium"/>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medium"/>
      <bottom style="dotted"/>
    </border>
    <border>
      <left>
        <color indexed="63"/>
      </left>
      <right>
        <color indexed="63"/>
      </right>
      <top style="medium"/>
      <bottom style="dotted"/>
    </border>
    <border>
      <left style="thin"/>
      <right style="thin"/>
      <top>
        <color indexed="63"/>
      </top>
      <bottom style="medium"/>
    </border>
    <border>
      <left style="thin"/>
      <right>
        <color indexed="63"/>
      </right>
      <top style="dott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79">
    <xf numFmtId="0" fontId="0" fillId="0" borderId="0" xfId="0" applyAlignment="1">
      <alignment/>
    </xf>
    <xf numFmtId="0" fontId="2" fillId="0" borderId="0" xfId="0" applyFont="1" applyAlignment="1">
      <alignment/>
    </xf>
    <xf numFmtId="0" fontId="9" fillId="0" borderId="0" xfId="0" applyFont="1" applyFill="1" applyAlignment="1">
      <alignment horizontal="right" vertical="center"/>
    </xf>
    <xf numFmtId="0" fontId="9" fillId="0" borderId="0" xfId="0" applyFont="1" applyFill="1" applyAlignment="1">
      <alignment vertical="center"/>
    </xf>
    <xf numFmtId="49" fontId="9" fillId="0" borderId="0" xfId="0" applyNumberFormat="1" applyFont="1" applyFill="1" applyAlignment="1">
      <alignment horizontal="center" vertical="center"/>
    </xf>
    <xf numFmtId="49" fontId="9" fillId="0" borderId="0" xfId="0" applyNumberFormat="1" applyFont="1" applyFill="1" applyAlignment="1">
      <alignment vertical="center"/>
    </xf>
    <xf numFmtId="0" fontId="2" fillId="0" borderId="0" xfId="0" applyFont="1" applyBorder="1" applyAlignment="1">
      <alignment/>
    </xf>
    <xf numFmtId="0" fontId="2" fillId="0" borderId="0" xfId="0" applyFont="1" applyAlignment="1">
      <alignment vertical="center"/>
    </xf>
    <xf numFmtId="0" fontId="4" fillId="0" borderId="1" xfId="0" applyFont="1" applyBorder="1" applyAlignment="1">
      <alignment vertical="top"/>
    </xf>
    <xf numFmtId="0" fontId="4" fillId="0" borderId="0" xfId="0" applyFont="1" applyAlignment="1">
      <alignment vertical="top" wrapText="1"/>
    </xf>
    <xf numFmtId="0" fontId="4" fillId="0" borderId="1" xfId="0" applyFont="1" applyBorder="1" applyAlignment="1">
      <alignment vertical="top" wrapText="1"/>
    </xf>
    <xf numFmtId="0" fontId="0" fillId="0" borderId="0" xfId="0" applyAlignment="1">
      <alignment vertical="center"/>
    </xf>
    <xf numFmtId="0" fontId="4" fillId="0" borderId="0" xfId="0" applyFont="1" applyBorder="1" applyAlignment="1">
      <alignment vertical="top"/>
    </xf>
    <xf numFmtId="0" fontId="15" fillId="0" borderId="0" xfId="0" applyFont="1" applyAlignment="1">
      <alignment vertical="center"/>
    </xf>
    <xf numFmtId="0" fontId="17" fillId="0" borderId="0" xfId="0" applyFont="1" applyAlignment="1">
      <alignment vertical="center"/>
    </xf>
    <xf numFmtId="0" fontId="6" fillId="0" borderId="0" xfId="0" applyFont="1" applyAlignment="1">
      <alignment vertical="center"/>
    </xf>
    <xf numFmtId="0" fontId="15" fillId="0" borderId="0" xfId="0" applyFont="1" applyAlignment="1">
      <alignment horizontal="center" vertical="center"/>
    </xf>
    <xf numFmtId="0" fontId="0" fillId="0" borderId="0" xfId="0" applyFill="1" applyAlignment="1">
      <alignment vertical="center"/>
    </xf>
    <xf numFmtId="0" fontId="15" fillId="0" borderId="0" xfId="0" applyFont="1" applyFill="1" applyBorder="1" applyAlignment="1">
      <alignment horizontal="center" vertical="center"/>
    </xf>
    <xf numFmtId="0" fontId="6" fillId="0" borderId="0" xfId="0" applyFont="1" applyFill="1" applyBorder="1" applyAlignment="1">
      <alignment vertical="center"/>
    </xf>
    <xf numFmtId="0" fontId="19"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0" fillId="0" borderId="0" xfId="0" applyFill="1" applyBorder="1" applyAlignment="1">
      <alignment vertical="center"/>
    </xf>
    <xf numFmtId="0" fontId="16" fillId="0" borderId="0" xfId="0" applyFont="1" applyFill="1" applyBorder="1" applyAlignment="1">
      <alignment horizontal="center" vertical="center"/>
    </xf>
    <xf numFmtId="0" fontId="3" fillId="0" borderId="0" xfId="0" applyFont="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3" fontId="3" fillId="0" borderId="5" xfId="0" applyNumberFormat="1" applyFont="1" applyBorder="1" applyAlignment="1">
      <alignment vertical="center"/>
    </xf>
    <xf numFmtId="176" fontId="3" fillId="0" borderId="6" xfId="0" applyNumberFormat="1" applyFont="1" applyBorder="1" applyAlignment="1">
      <alignment vertical="center"/>
    </xf>
    <xf numFmtId="3" fontId="3" fillId="0" borderId="7" xfId="0" applyNumberFormat="1" applyFont="1" applyBorder="1" applyAlignment="1">
      <alignment vertical="center"/>
    </xf>
    <xf numFmtId="3" fontId="3" fillId="0" borderId="8" xfId="0" applyNumberFormat="1" applyFont="1" applyBorder="1" applyAlignment="1">
      <alignment vertical="center"/>
    </xf>
    <xf numFmtId="176" fontId="3" fillId="0" borderId="9" xfId="0" applyNumberFormat="1" applyFont="1" applyBorder="1" applyAlignment="1">
      <alignment vertical="center"/>
    </xf>
    <xf numFmtId="3" fontId="3" fillId="0" borderId="10" xfId="0" applyNumberFormat="1" applyFont="1" applyBorder="1" applyAlignment="1">
      <alignment vertical="center"/>
    </xf>
    <xf numFmtId="3" fontId="3" fillId="0" borderId="11" xfId="0" applyNumberFormat="1" applyFont="1" applyBorder="1" applyAlignment="1">
      <alignment vertical="center"/>
    </xf>
    <xf numFmtId="176" fontId="3" fillId="0" borderId="12" xfId="0" applyNumberFormat="1" applyFont="1" applyBorder="1" applyAlignment="1">
      <alignment vertical="center"/>
    </xf>
    <xf numFmtId="3" fontId="3" fillId="0" borderId="13" xfId="0" applyNumberFormat="1" applyFont="1" applyBorder="1" applyAlignment="1">
      <alignment vertical="center"/>
    </xf>
    <xf numFmtId="0" fontId="24" fillId="0" borderId="0" xfId="0" applyFont="1" applyBorder="1" applyAlignment="1" applyProtection="1">
      <alignment horizontal="center" vertical="center"/>
      <protection/>
    </xf>
    <xf numFmtId="0" fontId="6" fillId="0" borderId="0" xfId="0" applyFont="1" applyAlignment="1" applyProtection="1">
      <alignment/>
      <protection/>
    </xf>
    <xf numFmtId="0" fontId="24" fillId="0" borderId="0" xfId="0" applyFont="1" applyBorder="1" applyAlignment="1" applyProtection="1">
      <alignment vertical="center"/>
      <protection/>
    </xf>
    <xf numFmtId="0" fontId="23" fillId="0" borderId="0" xfId="0" applyFont="1" applyFill="1" applyBorder="1" applyAlignment="1">
      <alignment horizontal="left" vertical="center"/>
    </xf>
    <xf numFmtId="0" fontId="0" fillId="0" borderId="0" xfId="0" applyBorder="1" applyAlignment="1">
      <alignment vertical="center"/>
    </xf>
    <xf numFmtId="0" fontId="23" fillId="0" borderId="0" xfId="0" applyFont="1" applyBorder="1" applyAlignment="1" applyProtection="1">
      <alignment horizontal="left" vertical="center"/>
      <protection/>
    </xf>
    <xf numFmtId="0" fontId="19" fillId="0" borderId="0" xfId="0" applyFont="1" applyAlignment="1" applyProtection="1">
      <alignment/>
      <protection/>
    </xf>
    <xf numFmtId="0" fontId="27" fillId="0" borderId="0" xfId="0" applyFont="1" applyBorder="1" applyAlignment="1" applyProtection="1">
      <alignment horizontal="center" vertical="center"/>
      <protection/>
    </xf>
    <xf numFmtId="0" fontId="23" fillId="0" borderId="0" xfId="0" applyFont="1" applyAlignment="1" applyProtection="1">
      <alignment vertical="center"/>
      <protection/>
    </xf>
    <xf numFmtId="0" fontId="19" fillId="0" borderId="0" xfId="0" applyFont="1" applyAlignment="1" applyProtection="1">
      <alignment vertical="center"/>
      <protection/>
    </xf>
    <xf numFmtId="0" fontId="6" fillId="0" borderId="0" xfId="0" applyFont="1" applyAlignment="1" applyProtection="1">
      <alignment vertical="center"/>
      <protection/>
    </xf>
    <xf numFmtId="0" fontId="0" fillId="0" borderId="14" xfId="0" applyFill="1" applyBorder="1" applyAlignment="1">
      <alignment vertical="center"/>
    </xf>
    <xf numFmtId="0" fontId="11" fillId="0" borderId="15" xfId="0" applyFont="1" applyBorder="1" applyAlignment="1">
      <alignment horizontal="center" vertical="center"/>
    </xf>
    <xf numFmtId="0" fontId="18" fillId="0" borderId="0" xfId="0" applyFont="1" applyAlignment="1" applyProtection="1">
      <alignment vertical="center"/>
      <protection/>
    </xf>
    <xf numFmtId="0" fontId="18" fillId="0" borderId="16"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18" fillId="0" borderId="0" xfId="0" applyFont="1" applyAlignment="1" applyProtection="1">
      <alignment/>
      <protection/>
    </xf>
    <xf numFmtId="0" fontId="18" fillId="0" borderId="0" xfId="0" applyFont="1" applyFill="1" applyBorder="1" applyAlignment="1" applyProtection="1">
      <alignment/>
      <protection/>
    </xf>
    <xf numFmtId="0" fontId="15" fillId="0" borderId="0" xfId="0" applyFont="1" applyFill="1" applyBorder="1" applyAlignment="1">
      <alignment vertical="center"/>
    </xf>
    <xf numFmtId="0" fontId="26" fillId="0" borderId="0" xfId="0" applyFont="1" applyAlignment="1">
      <alignment vertical="center"/>
    </xf>
    <xf numFmtId="0" fontId="26" fillId="0" borderId="0" xfId="0" applyFont="1" applyBorder="1" applyAlignment="1" applyProtection="1">
      <alignment horizontal="left" vertical="center"/>
      <protection/>
    </xf>
    <xf numFmtId="0" fontId="4" fillId="0" borderId="0" xfId="0" applyFont="1" applyBorder="1" applyAlignment="1">
      <alignment vertical="top" wrapText="1"/>
    </xf>
    <xf numFmtId="38" fontId="20" fillId="0" borderId="0" xfId="16" applyFont="1" applyFill="1" applyBorder="1" applyAlignment="1">
      <alignment horizontal="center" vertical="center"/>
    </xf>
    <xf numFmtId="0" fontId="2" fillId="0" borderId="17" xfId="0" applyFont="1" applyBorder="1" applyAlignment="1">
      <alignment/>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9"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20" fillId="0" borderId="0" xfId="0" applyFont="1" applyAlignment="1" applyProtection="1">
      <alignment/>
      <protection/>
    </xf>
    <xf numFmtId="0" fontId="26" fillId="0" borderId="0" xfId="0" applyFont="1" applyBorder="1" applyAlignment="1" applyProtection="1">
      <alignment horizontal="center" vertical="center"/>
      <protection/>
    </xf>
    <xf numFmtId="0" fontId="20" fillId="0" borderId="0" xfId="0" applyFont="1" applyAlignment="1" applyProtection="1">
      <alignment vertical="center"/>
      <protection/>
    </xf>
    <xf numFmtId="0" fontId="20"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21" xfId="0" applyFont="1" applyFill="1" applyBorder="1" applyAlignment="1" applyProtection="1">
      <alignment horizontal="center" vertical="center"/>
      <protection/>
    </xf>
    <xf numFmtId="0" fontId="18" fillId="0" borderId="0" xfId="0" applyFont="1" applyFill="1" applyAlignment="1" applyProtection="1">
      <alignment/>
      <protection/>
    </xf>
    <xf numFmtId="0" fontId="18" fillId="0" borderId="0" xfId="0" applyFont="1" applyFill="1" applyBorder="1" applyAlignment="1" applyProtection="1">
      <alignment horizontal="left" vertical="center"/>
      <protection/>
    </xf>
    <xf numFmtId="0" fontId="27" fillId="0" borderId="0" xfId="0" applyFont="1" applyAlignment="1" applyProtection="1">
      <alignment vertical="center"/>
      <protection/>
    </xf>
    <xf numFmtId="0" fontId="18" fillId="0" borderId="0" xfId="0" applyFont="1" applyFill="1" applyBorder="1" applyAlignment="1" applyProtection="1">
      <alignment vertical="center"/>
      <protection/>
    </xf>
    <xf numFmtId="0" fontId="0" fillId="0" borderId="22" xfId="0"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6" fontId="0" fillId="0" borderId="25" xfId="18" applyBorder="1" applyAlignment="1">
      <alignment horizontal="center" vertical="center"/>
    </xf>
    <xf numFmtId="0" fontId="0" fillId="0" borderId="26" xfId="0" applyBorder="1" applyAlignment="1">
      <alignment horizontal="center" vertical="center"/>
    </xf>
    <xf numFmtId="177" fontId="19" fillId="2" borderId="27" xfId="0" applyNumberFormat="1" applyFont="1" applyFill="1" applyBorder="1" applyAlignment="1" applyProtection="1">
      <alignment horizontal="right" vertical="center"/>
      <protection locked="0"/>
    </xf>
    <xf numFmtId="177" fontId="21" fillId="2" borderId="28" xfId="0" applyNumberFormat="1" applyFont="1" applyFill="1" applyBorder="1" applyAlignment="1" applyProtection="1">
      <alignment horizontal="right" vertical="center"/>
      <protection locked="0"/>
    </xf>
    <xf numFmtId="177" fontId="21" fillId="2" borderId="29" xfId="0" applyNumberFormat="1" applyFont="1" applyFill="1" applyBorder="1" applyAlignment="1" applyProtection="1">
      <alignment horizontal="right" vertical="center"/>
      <protection locked="0"/>
    </xf>
    <xf numFmtId="177" fontId="19" fillId="2" borderId="30" xfId="0" applyNumberFormat="1" applyFont="1" applyFill="1" applyBorder="1" applyAlignment="1" applyProtection="1">
      <alignment horizontal="right" vertical="center"/>
      <protection locked="0"/>
    </xf>
    <xf numFmtId="177" fontId="21" fillId="2" borderId="16" xfId="0" applyNumberFormat="1" applyFont="1" applyFill="1" applyBorder="1" applyAlignment="1" applyProtection="1">
      <alignment horizontal="right" vertical="center"/>
      <protection locked="0"/>
    </xf>
    <xf numFmtId="177" fontId="21" fillId="2" borderId="31" xfId="0" applyNumberFormat="1" applyFont="1" applyFill="1" applyBorder="1" applyAlignment="1" applyProtection="1">
      <alignment horizontal="right" vertical="center"/>
      <protection locked="0"/>
    </xf>
    <xf numFmtId="177" fontId="19" fillId="2" borderId="32" xfId="0" applyNumberFormat="1" applyFont="1" applyFill="1" applyBorder="1" applyAlignment="1" applyProtection="1">
      <alignment horizontal="right" vertical="center"/>
      <protection locked="0"/>
    </xf>
    <xf numFmtId="177" fontId="21" fillId="2" borderId="33" xfId="0" applyNumberFormat="1" applyFont="1" applyFill="1" applyBorder="1" applyAlignment="1" applyProtection="1">
      <alignment horizontal="right" vertical="center"/>
      <protection locked="0"/>
    </xf>
    <xf numFmtId="177" fontId="21" fillId="2" borderId="34" xfId="0" applyNumberFormat="1" applyFont="1" applyFill="1" applyBorder="1" applyAlignment="1" applyProtection="1">
      <alignment horizontal="right" vertical="center"/>
      <protection locked="0"/>
    </xf>
    <xf numFmtId="0" fontId="0" fillId="0" borderId="9" xfId="0" applyBorder="1" applyAlignment="1">
      <alignment horizontal="center" vertical="center"/>
    </xf>
    <xf numFmtId="0" fontId="0" fillId="0" borderId="25" xfId="0" applyBorder="1" applyAlignment="1">
      <alignment horizontal="center" vertical="center"/>
    </xf>
    <xf numFmtId="0" fontId="0" fillId="0" borderId="35" xfId="0" applyBorder="1" applyAlignment="1">
      <alignment horizontal="center" vertical="center"/>
    </xf>
    <xf numFmtId="0" fontId="0" fillId="0" borderId="21" xfId="0" applyBorder="1" applyAlignment="1">
      <alignment horizontal="center" vertical="center"/>
    </xf>
    <xf numFmtId="0" fontId="0" fillId="0" borderId="36" xfId="0" applyBorder="1" applyAlignment="1">
      <alignment horizontal="center" vertical="center"/>
    </xf>
    <xf numFmtId="0" fontId="15" fillId="0" borderId="9" xfId="0" applyFont="1" applyBorder="1" applyAlignment="1">
      <alignment horizontal="distributed" vertical="center"/>
    </xf>
    <xf numFmtId="0" fontId="0" fillId="0" borderId="10" xfId="0" applyBorder="1" applyAlignment="1">
      <alignment horizontal="center" vertical="center"/>
    </xf>
    <xf numFmtId="0" fontId="0" fillId="0" borderId="9" xfId="0" applyBorder="1" applyAlignment="1">
      <alignment/>
    </xf>
    <xf numFmtId="0" fontId="0" fillId="0" borderId="10" xfId="0" applyBorder="1" applyAlignment="1">
      <alignment/>
    </xf>
    <xf numFmtId="0" fontId="19" fillId="2" borderId="25" xfId="0" applyFont="1" applyFill="1" applyBorder="1" applyAlignment="1" applyProtection="1">
      <alignment horizontal="left" vertical="center"/>
      <protection locked="0"/>
    </xf>
    <xf numFmtId="0" fontId="19" fillId="2" borderId="14" xfId="0" applyFont="1" applyFill="1" applyBorder="1" applyAlignment="1" applyProtection="1">
      <alignment horizontal="left" vertical="center"/>
      <protection locked="0"/>
    </xf>
    <xf numFmtId="0" fontId="19" fillId="2" borderId="21" xfId="0" applyFont="1" applyFill="1" applyBorder="1" applyAlignment="1" applyProtection="1">
      <alignment horizontal="left" vertical="center"/>
      <protection locked="0"/>
    </xf>
    <xf numFmtId="0" fontId="19" fillId="2" borderId="0" xfId="0" applyFont="1" applyFill="1" applyBorder="1" applyAlignment="1" applyProtection="1">
      <alignment horizontal="left" vertical="center"/>
      <protection locked="0"/>
    </xf>
    <xf numFmtId="0" fontId="19" fillId="2" borderId="30" xfId="0" applyFont="1" applyFill="1" applyBorder="1" applyAlignment="1" applyProtection="1">
      <alignment horizontal="left" vertical="center"/>
      <protection locked="0"/>
    </xf>
    <xf numFmtId="0" fontId="19" fillId="2" borderId="16" xfId="0" applyFont="1" applyFill="1" applyBorder="1" applyAlignment="1" applyProtection="1">
      <alignment horizontal="left" vertical="center"/>
      <protection locked="0"/>
    </xf>
    <xf numFmtId="0" fontId="21" fillId="2" borderId="9" xfId="0" applyFont="1" applyFill="1" applyBorder="1" applyAlignment="1" applyProtection="1">
      <alignment horizontal="center" vertical="center"/>
      <protection locked="0"/>
    </xf>
    <xf numFmtId="0" fontId="21" fillId="0" borderId="12" xfId="0" applyFont="1" applyBorder="1" applyAlignment="1" applyProtection="1">
      <alignment vertical="center"/>
      <protection locked="0"/>
    </xf>
    <xf numFmtId="0" fontId="0" fillId="0" borderId="9" xfId="0" applyBorder="1" applyAlignment="1">
      <alignment vertical="center"/>
    </xf>
    <xf numFmtId="0" fontId="0" fillId="0" borderId="12" xfId="0" applyBorder="1" applyAlignment="1">
      <alignment vertical="center"/>
    </xf>
    <xf numFmtId="0" fontId="19" fillId="2" borderId="37" xfId="0" applyFont="1" applyFill="1" applyBorder="1" applyAlignment="1" applyProtection="1">
      <alignment horizontal="left" vertical="center"/>
      <protection locked="0"/>
    </xf>
    <xf numFmtId="0" fontId="19" fillId="2" borderId="35" xfId="0" applyFont="1" applyFill="1" applyBorder="1" applyAlignment="1" applyProtection="1">
      <alignment horizontal="left" vertical="center"/>
      <protection locked="0"/>
    </xf>
    <xf numFmtId="0" fontId="19" fillId="2" borderId="38" xfId="0" applyFont="1" applyFill="1" applyBorder="1" applyAlignment="1" applyProtection="1">
      <alignment horizontal="left" vertical="center"/>
      <protection locked="0"/>
    </xf>
    <xf numFmtId="0" fontId="19" fillId="2" borderId="36" xfId="0" applyFont="1" applyFill="1" applyBorder="1" applyAlignment="1" applyProtection="1">
      <alignment horizontal="left" vertical="center"/>
      <protection locked="0"/>
    </xf>
    <xf numFmtId="0" fontId="19" fillId="2" borderId="39" xfId="0" applyFont="1" applyFill="1" applyBorder="1" applyAlignment="1" applyProtection="1">
      <alignment horizontal="left" vertical="center"/>
      <protection locked="0"/>
    </xf>
    <xf numFmtId="0" fontId="19" fillId="2" borderId="40" xfId="0" applyFont="1" applyFill="1" applyBorder="1" applyAlignment="1" applyProtection="1">
      <alignment horizontal="left" vertical="center"/>
      <protection locked="0"/>
    </xf>
    <xf numFmtId="0" fontId="8" fillId="0" borderId="41" xfId="0" applyFont="1" applyBorder="1" applyAlignment="1">
      <alignment horizontal="distributed" vertical="center" wrapText="1"/>
    </xf>
    <xf numFmtId="0" fontId="8" fillId="0" borderId="42" xfId="0" applyFont="1" applyBorder="1" applyAlignment="1">
      <alignment horizontal="distributed" vertical="center"/>
    </xf>
    <xf numFmtId="0" fontId="0" fillId="0" borderId="42" xfId="0" applyBorder="1" applyAlignment="1">
      <alignment horizontal="distributed" vertical="center"/>
    </xf>
    <xf numFmtId="0" fontId="0" fillId="0" borderId="43" xfId="0" applyBorder="1" applyAlignment="1">
      <alignment horizontal="distributed" vertical="center"/>
    </xf>
    <xf numFmtId="49" fontId="21" fillId="2" borderId="44" xfId="0" applyNumberFormat="1" applyFont="1" applyFill="1" applyBorder="1" applyAlignment="1" applyProtection="1">
      <alignment horizontal="center" vertical="center"/>
      <protection locked="0"/>
    </xf>
    <xf numFmtId="49" fontId="21" fillId="2" borderId="9" xfId="0" applyNumberFormat="1" applyFont="1" applyFill="1" applyBorder="1" applyAlignment="1" applyProtection="1">
      <alignment horizontal="center" vertical="center"/>
      <protection locked="0"/>
    </xf>
    <xf numFmtId="49" fontId="21" fillId="2" borderId="32" xfId="0" applyNumberFormat="1" applyFont="1" applyFill="1" applyBorder="1" applyAlignment="1" applyProtection="1">
      <alignment horizontal="center" vertical="center"/>
      <protection locked="0"/>
    </xf>
    <xf numFmtId="49" fontId="21" fillId="0" borderId="45" xfId="0" applyNumberFormat="1" applyFont="1" applyBorder="1" applyAlignment="1" applyProtection="1">
      <alignment vertical="center"/>
      <protection locked="0"/>
    </xf>
    <xf numFmtId="49" fontId="21" fillId="0" borderId="12" xfId="0" applyNumberFormat="1" applyFont="1" applyBorder="1" applyAlignment="1" applyProtection="1">
      <alignment vertical="center"/>
      <protection locked="0"/>
    </xf>
    <xf numFmtId="49" fontId="21" fillId="0" borderId="46" xfId="0" applyNumberFormat="1" applyFont="1" applyBorder="1" applyAlignment="1" applyProtection="1">
      <alignment vertical="center"/>
      <protection locked="0"/>
    </xf>
    <xf numFmtId="0" fontId="18" fillId="2" borderId="32" xfId="0" applyFont="1" applyFill="1" applyBorder="1" applyAlignment="1" applyProtection="1">
      <alignment horizontal="left" vertical="center"/>
      <protection locked="0"/>
    </xf>
    <xf numFmtId="0" fontId="18" fillId="2" borderId="33" xfId="0" applyFont="1" applyFill="1" applyBorder="1" applyAlignment="1" applyProtection="1">
      <alignment horizontal="left" vertical="center"/>
      <protection locked="0"/>
    </xf>
    <xf numFmtId="0" fontId="18" fillId="2" borderId="44" xfId="0" applyFont="1" applyFill="1" applyBorder="1" applyAlignment="1" applyProtection="1">
      <alignment horizontal="left" vertical="center"/>
      <protection locked="0"/>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9" xfId="0" applyFont="1" applyBorder="1" applyAlignment="1">
      <alignment horizontal="distributed" vertical="center"/>
    </xf>
    <xf numFmtId="0" fontId="28" fillId="0" borderId="9" xfId="0" applyFont="1" applyBorder="1" applyAlignment="1">
      <alignment horizontal="distributed" vertical="center" wrapText="1"/>
    </xf>
    <xf numFmtId="0" fontId="28" fillId="0" borderId="9" xfId="0" applyFont="1" applyBorder="1" applyAlignment="1">
      <alignment horizontal="distributed" vertical="center"/>
    </xf>
    <xf numFmtId="0" fontId="24" fillId="0" borderId="47" xfId="0" applyFont="1" applyBorder="1" applyAlignment="1" applyProtection="1">
      <alignment horizontal="center" vertical="center"/>
      <protection/>
    </xf>
    <xf numFmtId="0" fontId="24" fillId="0" borderId="42" xfId="0" applyFont="1" applyBorder="1" applyAlignment="1" applyProtection="1">
      <alignment horizontal="center" vertical="center"/>
      <protection/>
    </xf>
    <xf numFmtId="0" fontId="24" fillId="0" borderId="48" xfId="0" applyFont="1" applyBorder="1" applyAlignment="1" applyProtection="1">
      <alignment horizontal="center" vertical="center"/>
      <protection/>
    </xf>
    <xf numFmtId="0" fontId="0" fillId="0" borderId="27"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3" xfId="0" applyBorder="1" applyAlignment="1">
      <alignment horizontal="center" vertical="center"/>
    </xf>
    <xf numFmtId="0" fontId="15" fillId="0" borderId="32" xfId="0" applyFont="1" applyBorder="1" applyAlignment="1">
      <alignment horizontal="distributed" vertical="center"/>
    </xf>
    <xf numFmtId="0" fontId="15" fillId="0" borderId="33" xfId="0" applyFont="1" applyBorder="1" applyAlignment="1">
      <alignment horizontal="distributed" vertical="center"/>
    </xf>
    <xf numFmtId="0" fontId="15" fillId="0" borderId="16" xfId="0" applyFont="1" applyBorder="1" applyAlignment="1">
      <alignment horizontal="distributed" vertical="center"/>
    </xf>
    <xf numFmtId="0" fontId="15" fillId="0" borderId="40" xfId="0" applyFont="1" applyBorder="1" applyAlignment="1">
      <alignment horizontal="distributed"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0" fillId="0" borderId="42" xfId="0" applyBorder="1" applyAlignment="1">
      <alignment horizontal="right"/>
    </xf>
    <xf numFmtId="0" fontId="0" fillId="0" borderId="42" xfId="0" applyBorder="1" applyAlignment="1">
      <alignment horizontal="center" vertical="center"/>
    </xf>
    <xf numFmtId="0" fontId="1" fillId="0" borderId="0" xfId="0" applyFont="1" applyBorder="1" applyAlignment="1">
      <alignment horizontal="left"/>
    </xf>
    <xf numFmtId="0" fontId="8" fillId="0" borderId="1" xfId="0" applyFont="1" applyBorder="1" applyAlignment="1">
      <alignment horizontal="distributed" vertical="center" wrapText="1"/>
    </xf>
    <xf numFmtId="0" fontId="0" fillId="0" borderId="0" xfId="0" applyBorder="1" applyAlignment="1">
      <alignment horizontal="distributed"/>
    </xf>
    <xf numFmtId="0" fontId="0" fillId="0" borderId="36" xfId="0" applyBorder="1" applyAlignment="1">
      <alignment horizontal="distributed"/>
    </xf>
    <xf numFmtId="0" fontId="0" fillId="0" borderId="51" xfId="0" applyBorder="1" applyAlignment="1">
      <alignment horizontal="distributed"/>
    </xf>
    <xf numFmtId="0" fontId="0" fillId="0" borderId="52" xfId="0" applyBorder="1" applyAlignment="1">
      <alignment horizontal="distributed"/>
    </xf>
    <xf numFmtId="0" fontId="0" fillId="0" borderId="53" xfId="0" applyBorder="1" applyAlignment="1">
      <alignment horizontal="distributed"/>
    </xf>
    <xf numFmtId="0" fontId="0" fillId="0" borderId="54" xfId="0" applyBorder="1" applyAlignment="1">
      <alignment horizontal="center" vertical="center" wrapText="1"/>
    </xf>
    <xf numFmtId="0" fontId="0" fillId="0" borderId="24" xfId="0" applyBorder="1" applyAlignment="1">
      <alignment vertical="center"/>
    </xf>
    <xf numFmtId="0" fontId="0" fillId="0" borderId="23"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36" xfId="0" applyBorder="1" applyAlignment="1">
      <alignment vertical="center"/>
    </xf>
    <xf numFmtId="0" fontId="0" fillId="0" borderId="55" xfId="0" applyBorder="1" applyAlignment="1">
      <alignment vertical="center"/>
    </xf>
    <xf numFmtId="0" fontId="0" fillId="0" borderId="16" xfId="0" applyBorder="1" applyAlignment="1">
      <alignment vertical="center"/>
    </xf>
    <xf numFmtId="0" fontId="0" fillId="0" borderId="40" xfId="0" applyBorder="1" applyAlignment="1">
      <alignment vertical="center"/>
    </xf>
    <xf numFmtId="0" fontId="29" fillId="0" borderId="56" xfId="0" applyFont="1" applyBorder="1" applyAlignment="1">
      <alignment horizontal="center" vertical="center"/>
    </xf>
    <xf numFmtId="0" fontId="29" fillId="0" borderId="14" xfId="0" applyFont="1" applyBorder="1" applyAlignment="1">
      <alignment horizontal="center" vertical="center"/>
    </xf>
    <xf numFmtId="0" fontId="29" fillId="0" borderId="1" xfId="0" applyFont="1" applyBorder="1" applyAlignment="1">
      <alignment horizontal="center" vertical="center"/>
    </xf>
    <xf numFmtId="0" fontId="29" fillId="0" borderId="0" xfId="0" applyFont="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Alignment="1">
      <alignment horizontal="center" vertical="center"/>
    </xf>
    <xf numFmtId="0" fontId="15" fillId="0" borderId="21" xfId="0" applyFont="1" applyBorder="1" applyAlignment="1">
      <alignment horizontal="center" vertical="center"/>
    </xf>
    <xf numFmtId="0" fontId="18" fillId="2" borderId="32" xfId="0" applyFont="1" applyFill="1" applyBorder="1" applyAlignment="1" applyProtection="1">
      <alignment horizontal="center" vertical="center"/>
      <protection locked="0"/>
    </xf>
    <xf numFmtId="0" fontId="18" fillId="2" borderId="44" xfId="0" applyFont="1" applyFill="1" applyBorder="1" applyAlignment="1" applyProtection="1">
      <alignment horizontal="center" vertical="center"/>
      <protection locked="0"/>
    </xf>
    <xf numFmtId="0" fontId="21" fillId="2" borderId="25" xfId="0" applyFont="1" applyFill="1" applyBorder="1" applyAlignment="1" applyProtection="1">
      <alignment horizontal="left" vertical="center" wrapText="1"/>
      <protection locked="0"/>
    </xf>
    <xf numFmtId="0" fontId="21" fillId="2" borderId="14"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21" fillId="2" borderId="36" xfId="0" applyFont="1" applyFill="1" applyBorder="1" applyAlignment="1" applyProtection="1">
      <alignment horizontal="left" vertical="center" wrapText="1"/>
      <protection locked="0"/>
    </xf>
    <xf numFmtId="0" fontId="21" fillId="2" borderId="30" xfId="0" applyFont="1" applyFill="1" applyBorder="1" applyAlignment="1" applyProtection="1">
      <alignment horizontal="left" vertical="center" wrapText="1"/>
      <protection locked="0"/>
    </xf>
    <xf numFmtId="0" fontId="21" fillId="2" borderId="16" xfId="0" applyFont="1" applyFill="1" applyBorder="1" applyAlignment="1" applyProtection="1">
      <alignment horizontal="left" vertical="center" wrapText="1"/>
      <protection locked="0"/>
    </xf>
    <xf numFmtId="0" fontId="21" fillId="2" borderId="40" xfId="0" applyFont="1" applyFill="1" applyBorder="1" applyAlignment="1" applyProtection="1">
      <alignment horizontal="left" vertical="center" wrapText="1"/>
      <protection locked="0"/>
    </xf>
    <xf numFmtId="0" fontId="25" fillId="0" borderId="0" xfId="0" applyFont="1" applyBorder="1" applyAlignment="1">
      <alignment horizontal="center" vertical="center"/>
    </xf>
    <xf numFmtId="0" fontId="15" fillId="0" borderId="36" xfId="0" applyFont="1" applyBorder="1" applyAlignment="1">
      <alignment horizontal="center" vertical="center"/>
    </xf>
    <xf numFmtId="0" fontId="26" fillId="0" borderId="0" xfId="0" applyFont="1" applyFill="1" applyBorder="1" applyAlignment="1">
      <alignment horizontal="left" vertical="center"/>
    </xf>
    <xf numFmtId="38" fontId="20" fillId="2" borderId="32" xfId="16" applyFont="1" applyFill="1" applyBorder="1" applyAlignment="1" applyProtection="1">
      <alignment vertical="center"/>
      <protection locked="0"/>
    </xf>
    <xf numFmtId="38" fontId="20" fillId="2" borderId="33" xfId="16" applyFont="1" applyFill="1" applyBorder="1" applyAlignment="1" applyProtection="1">
      <alignment vertical="center"/>
      <protection locked="0"/>
    </xf>
    <xf numFmtId="38" fontId="20" fillId="2" borderId="44" xfId="16" applyFont="1" applyFill="1" applyBorder="1" applyAlignment="1" applyProtection="1">
      <alignment vertical="center"/>
      <protection locked="0"/>
    </xf>
    <xf numFmtId="0" fontId="18" fillId="0" borderId="0" xfId="0" applyFont="1" applyFill="1" applyBorder="1" applyAlignment="1" applyProtection="1">
      <alignment horizontal="center" vertical="center" shrinkToFit="1"/>
      <protection/>
    </xf>
    <xf numFmtId="0" fontId="18" fillId="0" borderId="36" xfId="0" applyFont="1" applyFill="1" applyBorder="1" applyAlignment="1" applyProtection="1">
      <alignment horizontal="center" vertical="center" shrinkToFit="1"/>
      <protection/>
    </xf>
    <xf numFmtId="0" fontId="26" fillId="0" borderId="54" xfId="0" applyFont="1" applyBorder="1" applyAlignment="1">
      <alignment horizontal="center" vertical="center" textRotation="255"/>
    </xf>
    <xf numFmtId="0" fontId="26" fillId="0" borderId="24" xfId="0" applyFont="1" applyBorder="1" applyAlignment="1">
      <alignment horizontal="center" vertical="center" textRotation="255"/>
    </xf>
    <xf numFmtId="0" fontId="26" fillId="0" borderId="23" xfId="0" applyFont="1" applyBorder="1" applyAlignment="1">
      <alignment horizontal="center" vertical="center" textRotation="255"/>
    </xf>
    <xf numFmtId="0" fontId="26" fillId="0" borderId="1" xfId="0" applyFont="1" applyBorder="1" applyAlignment="1">
      <alignment horizontal="center" vertical="center" textRotation="255"/>
    </xf>
    <xf numFmtId="0" fontId="26" fillId="0" borderId="0" xfId="0" applyFont="1" applyBorder="1" applyAlignment="1">
      <alignment horizontal="center" vertical="center" textRotation="255"/>
    </xf>
    <xf numFmtId="0" fontId="26" fillId="0" borderId="36" xfId="0" applyFont="1" applyBorder="1" applyAlignment="1">
      <alignment horizontal="center" vertical="center" textRotation="255"/>
    </xf>
    <xf numFmtId="0" fontId="26" fillId="0" borderId="55" xfId="0" applyFont="1" applyBorder="1" applyAlignment="1">
      <alignment horizontal="center" vertical="center" textRotation="255"/>
    </xf>
    <xf numFmtId="0" fontId="26" fillId="0" borderId="16" xfId="0" applyFont="1" applyBorder="1" applyAlignment="1">
      <alignment horizontal="center" vertical="center" textRotation="255"/>
    </xf>
    <xf numFmtId="0" fontId="26" fillId="0" borderId="40" xfId="0" applyFont="1" applyBorder="1" applyAlignment="1">
      <alignment horizontal="center" vertical="center" textRotation="255"/>
    </xf>
    <xf numFmtId="0" fontId="15" fillId="0" borderId="27" xfId="0" applyFont="1" applyBorder="1" applyAlignment="1">
      <alignment horizontal="distributed" vertical="center"/>
    </xf>
    <xf numFmtId="0" fontId="15" fillId="0" borderId="28" xfId="0" applyFont="1" applyBorder="1" applyAlignment="1">
      <alignment horizontal="distributed" vertical="center"/>
    </xf>
    <xf numFmtId="0" fontId="15" fillId="0" borderId="24" xfId="0" applyFont="1" applyBorder="1" applyAlignment="1">
      <alignment horizontal="distributed" vertical="center"/>
    </xf>
    <xf numFmtId="0" fontId="15" fillId="0" borderId="23" xfId="0" applyFont="1" applyBorder="1" applyAlignment="1">
      <alignment horizontal="distributed" vertical="center"/>
    </xf>
    <xf numFmtId="0" fontId="15" fillId="0" borderId="9" xfId="0" applyFont="1" applyBorder="1" applyAlignment="1">
      <alignment horizontal="center" vertical="center"/>
    </xf>
    <xf numFmtId="0" fontId="26" fillId="0" borderId="16" xfId="0" applyFont="1" applyBorder="1" applyAlignment="1" applyProtection="1">
      <alignment horizontal="center" vertical="center"/>
      <protection/>
    </xf>
    <xf numFmtId="0" fontId="26" fillId="0" borderId="0" xfId="0" applyFont="1" applyBorder="1" applyAlignment="1" applyProtection="1">
      <alignment horizontal="center" vertical="center"/>
      <protection/>
    </xf>
    <xf numFmtId="0" fontId="15" fillId="0" borderId="44" xfId="0" applyFont="1" applyBorder="1" applyAlignment="1">
      <alignment horizontal="distributed" vertical="center"/>
    </xf>
    <xf numFmtId="0" fontId="8" fillId="0" borderId="50" xfId="0" applyFont="1" applyBorder="1" applyAlignment="1">
      <alignment horizontal="center" vertical="center"/>
    </xf>
    <xf numFmtId="0" fontId="8" fillId="0" borderId="24" xfId="0" applyFont="1" applyBorder="1" applyAlignment="1">
      <alignment horizontal="center" vertical="center"/>
    </xf>
    <xf numFmtId="0" fontId="8" fillId="0" borderId="23" xfId="0" applyFont="1" applyBorder="1" applyAlignment="1">
      <alignment horizontal="center" vertical="center"/>
    </xf>
    <xf numFmtId="0" fontId="21" fillId="0" borderId="25"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57"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53" xfId="0" applyFont="1" applyFill="1" applyBorder="1" applyAlignment="1">
      <alignment horizontal="center" vertical="center"/>
    </xf>
    <xf numFmtId="0" fontId="34" fillId="0" borderId="9" xfId="0" applyFont="1" applyBorder="1" applyAlignment="1">
      <alignment horizontal="distributed" vertical="center"/>
    </xf>
    <xf numFmtId="0" fontId="18" fillId="2" borderId="32" xfId="0" applyFont="1" applyFill="1" applyBorder="1" applyAlignment="1" applyProtection="1">
      <alignment horizontal="center" vertical="center" shrinkToFit="1"/>
      <protection locked="0"/>
    </xf>
    <xf numFmtId="0" fontId="18" fillId="2" borderId="33" xfId="0" applyFont="1" applyFill="1" applyBorder="1" applyAlignment="1" applyProtection="1">
      <alignment horizontal="center" vertical="center" shrinkToFit="1"/>
      <protection locked="0"/>
    </xf>
    <xf numFmtId="0" fontId="18" fillId="2" borderId="44" xfId="0" applyFont="1" applyFill="1" applyBorder="1" applyAlignment="1" applyProtection="1">
      <alignment horizontal="center" vertical="center" shrinkToFit="1"/>
      <protection locked="0"/>
    </xf>
    <xf numFmtId="0" fontId="25" fillId="0" borderId="0" xfId="0" applyFont="1" applyAlignment="1">
      <alignment horizontal="center" vertical="center"/>
    </xf>
    <xf numFmtId="0" fontId="30" fillId="2" borderId="32" xfId="0" applyFont="1" applyFill="1" applyBorder="1" applyAlignment="1" applyProtection="1">
      <alignment horizontal="center" vertical="center"/>
      <protection locked="0"/>
    </xf>
    <xf numFmtId="0" fontId="30" fillId="2" borderId="33" xfId="0" applyFont="1" applyFill="1" applyBorder="1" applyAlignment="1" applyProtection="1">
      <alignment horizontal="center" vertical="center"/>
      <protection locked="0"/>
    </xf>
    <xf numFmtId="0" fontId="30" fillId="2" borderId="44" xfId="0" applyFont="1" applyFill="1" applyBorder="1" applyAlignment="1" applyProtection="1">
      <alignment horizontal="center" vertical="center"/>
      <protection locked="0"/>
    </xf>
    <xf numFmtId="0" fontId="0" fillId="0" borderId="28" xfId="0" applyBorder="1" applyAlignment="1">
      <alignment horizontal="center" vertical="center"/>
    </xf>
    <xf numFmtId="0" fontId="19" fillId="2" borderId="27" xfId="0" applyFont="1" applyFill="1" applyBorder="1" applyAlignment="1" applyProtection="1">
      <alignment horizontal="left" vertical="center"/>
      <protection locked="0"/>
    </xf>
    <xf numFmtId="0" fontId="19" fillId="2" borderId="28" xfId="0" applyFont="1" applyFill="1" applyBorder="1" applyAlignment="1" applyProtection="1">
      <alignment horizontal="left" vertical="center"/>
      <protection locked="0"/>
    </xf>
    <xf numFmtId="0" fontId="19" fillId="2" borderId="58" xfId="0" applyFont="1" applyFill="1" applyBorder="1" applyAlignment="1" applyProtection="1">
      <alignment horizontal="left" vertical="center"/>
      <protection locked="0"/>
    </xf>
    <xf numFmtId="0" fontId="0" fillId="0" borderId="0" xfId="0" applyBorder="1" applyAlignment="1">
      <alignment horizontal="center" vertical="center"/>
    </xf>
    <xf numFmtId="0" fontId="32" fillId="0" borderId="27" xfId="0" applyFont="1" applyBorder="1" applyAlignment="1">
      <alignment horizontal="center" vertical="center" wrapText="1"/>
    </xf>
    <xf numFmtId="0" fontId="32" fillId="0" borderId="28" xfId="0" applyFont="1" applyBorder="1" applyAlignment="1">
      <alignment horizontal="center" vertical="center"/>
    </xf>
    <xf numFmtId="0" fontId="32" fillId="0" borderId="49" xfId="0" applyFont="1" applyBorder="1" applyAlignment="1">
      <alignment horizontal="center" vertical="center"/>
    </xf>
    <xf numFmtId="0" fontId="18" fillId="2" borderId="9" xfId="0" applyFont="1" applyFill="1" applyBorder="1" applyAlignment="1" applyProtection="1">
      <alignment horizontal="center" vertical="center"/>
      <protection locked="0"/>
    </xf>
    <xf numFmtId="0" fontId="1" fillId="0" borderId="9" xfId="0" applyFont="1" applyBorder="1" applyAlignment="1">
      <alignment horizontal="center" vertical="center" wrapText="1"/>
    </xf>
    <xf numFmtId="0" fontId="0" fillId="0" borderId="33" xfId="0" applyFill="1" applyBorder="1" applyAlignment="1">
      <alignment horizontal="center" vertical="center"/>
    </xf>
    <xf numFmtId="0" fontId="0" fillId="0" borderId="59" xfId="0" applyBorder="1" applyAlignment="1">
      <alignment vertical="center"/>
    </xf>
    <xf numFmtId="0" fontId="19" fillId="2" borderId="60" xfId="0" applyFont="1" applyFill="1" applyBorder="1" applyAlignment="1" applyProtection="1">
      <alignment horizontal="left" vertical="center"/>
      <protection locked="0"/>
    </xf>
    <xf numFmtId="0" fontId="19" fillId="2" borderId="29" xfId="0" applyFont="1" applyFill="1" applyBorder="1" applyAlignment="1" applyProtection="1">
      <alignment horizontal="left" vertical="center"/>
      <protection locked="0"/>
    </xf>
    <xf numFmtId="49" fontId="21" fillId="2" borderId="10" xfId="0" applyNumberFormat="1" applyFont="1" applyFill="1" applyBorder="1" applyAlignment="1" applyProtection="1">
      <alignment horizontal="center" vertical="center"/>
      <protection locked="0"/>
    </xf>
    <xf numFmtId="49" fontId="21" fillId="0" borderId="13" xfId="0" applyNumberFormat="1" applyFont="1" applyBorder="1" applyAlignment="1" applyProtection="1">
      <alignment vertical="center"/>
      <protection locked="0"/>
    </xf>
    <xf numFmtId="0" fontId="10" fillId="0" borderId="25" xfId="0" applyFont="1" applyBorder="1" applyAlignment="1">
      <alignment vertical="top"/>
    </xf>
    <xf numFmtId="0" fontId="0" fillId="0" borderId="14" xfId="0" applyBorder="1" applyAlignment="1">
      <alignment vertical="top"/>
    </xf>
    <xf numFmtId="0" fontId="0" fillId="0" borderId="35" xfId="0" applyBorder="1" applyAlignment="1">
      <alignment vertical="top"/>
    </xf>
    <xf numFmtId="0" fontId="0" fillId="0" borderId="21" xfId="0" applyBorder="1" applyAlignment="1">
      <alignment vertical="top"/>
    </xf>
    <xf numFmtId="0" fontId="0" fillId="0" borderId="0" xfId="0" applyAlignment="1">
      <alignment vertical="top"/>
    </xf>
    <xf numFmtId="0" fontId="0" fillId="0" borderId="36" xfId="0" applyBorder="1" applyAlignment="1">
      <alignment vertical="top"/>
    </xf>
    <xf numFmtId="0" fontId="0" fillId="0" borderId="30" xfId="0" applyBorder="1" applyAlignment="1">
      <alignment vertical="top"/>
    </xf>
    <xf numFmtId="0" fontId="0" fillId="0" borderId="16" xfId="0" applyBorder="1" applyAlignment="1">
      <alignment vertical="top"/>
    </xf>
    <xf numFmtId="0" fontId="0" fillId="0" borderId="40" xfId="0" applyBorder="1" applyAlignment="1">
      <alignment vertical="top"/>
    </xf>
    <xf numFmtId="0" fontId="0" fillId="0" borderId="9" xfId="0" applyBorder="1" applyAlignment="1">
      <alignment horizont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0" fillId="0" borderId="14" xfId="0" applyBorder="1" applyAlignment="1">
      <alignment horizontal="center" vertical="center"/>
    </xf>
    <xf numFmtId="0" fontId="8" fillId="0" borderId="14" xfId="0" applyFont="1" applyBorder="1" applyAlignment="1">
      <alignment horizontal="left"/>
    </xf>
    <xf numFmtId="0" fontId="8" fillId="0" borderId="0" xfId="0" applyFont="1" applyBorder="1" applyAlignment="1">
      <alignment horizontal="center"/>
    </xf>
    <xf numFmtId="0" fontId="0" fillId="0" borderId="0" xfId="0" applyAlignment="1">
      <alignment horizontal="center" vertical="center"/>
    </xf>
    <xf numFmtId="0" fontId="0" fillId="0" borderId="16" xfId="0" applyBorder="1" applyAlignment="1">
      <alignment horizontal="center" vertical="center"/>
    </xf>
    <xf numFmtId="0" fontId="8" fillId="0" borderId="14" xfId="0" applyFont="1" applyBorder="1" applyAlignment="1">
      <alignment horizontal="center"/>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8"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62" xfId="0" applyBorder="1" applyAlignment="1">
      <alignment vertical="top"/>
    </xf>
    <xf numFmtId="0" fontId="0" fillId="0" borderId="63" xfId="0" applyBorder="1" applyAlignment="1">
      <alignment vertical="top"/>
    </xf>
    <xf numFmtId="0" fontId="0" fillId="0" borderId="31" xfId="0" applyBorder="1" applyAlignment="1">
      <alignment vertical="top"/>
    </xf>
    <xf numFmtId="0" fontId="21" fillId="2" borderId="9" xfId="0" applyFont="1" applyFill="1" applyBorder="1" applyAlignment="1" applyProtection="1">
      <alignment vertical="center"/>
      <protection locked="0"/>
    </xf>
    <xf numFmtId="0" fontId="21" fillId="0" borderId="9" xfId="0" applyFont="1" applyBorder="1" applyAlignment="1" applyProtection="1">
      <alignment vertical="center"/>
      <protection locked="0"/>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40" xfId="0" applyBorder="1" applyAlignment="1">
      <alignment horizontal="center" vertical="center"/>
    </xf>
    <xf numFmtId="0" fontId="2" fillId="0" borderId="25"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0" xfId="0" applyFont="1" applyBorder="1" applyAlignment="1">
      <alignment horizontal="center" vertical="center" shrinkToFit="1"/>
    </xf>
    <xf numFmtId="0" fontId="2" fillId="0" borderId="40" xfId="0" applyFont="1" applyBorder="1" applyAlignment="1">
      <alignment horizontal="center" vertical="center" shrinkToFit="1"/>
    </xf>
    <xf numFmtId="187" fontId="22" fillId="0" borderId="32" xfId="16" applyNumberFormat="1" applyFont="1" applyBorder="1" applyAlignment="1">
      <alignment horizontal="right" vertical="center"/>
    </xf>
    <xf numFmtId="187" fontId="22" fillId="0" borderId="33" xfId="16" applyNumberFormat="1" applyFont="1" applyBorder="1" applyAlignment="1">
      <alignment horizontal="right" vertical="center"/>
    </xf>
    <xf numFmtId="187" fontId="22" fillId="0" borderId="34" xfId="16" applyNumberFormat="1" applyFont="1" applyBorder="1" applyAlignment="1">
      <alignment horizontal="right" vertical="center"/>
    </xf>
    <xf numFmtId="189" fontId="2" fillId="0" borderId="64" xfId="0" applyNumberFormat="1" applyFont="1" applyBorder="1" applyAlignment="1">
      <alignment horizontal="left" vertical="center"/>
    </xf>
    <xf numFmtId="189" fontId="2" fillId="0" borderId="65" xfId="0" applyNumberFormat="1" applyFont="1" applyBorder="1" applyAlignment="1">
      <alignment horizontal="left" vertical="center"/>
    </xf>
    <xf numFmtId="189" fontId="2" fillId="0" borderId="66" xfId="0" applyNumberFormat="1" applyFont="1" applyBorder="1" applyAlignment="1">
      <alignment horizontal="left" vertical="center"/>
    </xf>
    <xf numFmtId="0" fontId="9" fillId="0" borderId="25" xfId="0" applyNumberFormat="1" applyFont="1" applyFill="1" applyBorder="1" applyAlignment="1">
      <alignment horizontal="center" vertical="center"/>
    </xf>
    <xf numFmtId="0" fontId="9" fillId="0" borderId="35" xfId="0" applyNumberFormat="1" applyFont="1" applyFill="1" applyBorder="1" applyAlignment="1">
      <alignment horizontal="center" vertical="center"/>
    </xf>
    <xf numFmtId="0" fontId="9" fillId="0" borderId="30" xfId="0" applyNumberFormat="1" applyFont="1" applyFill="1" applyBorder="1" applyAlignment="1">
      <alignment horizontal="center" vertical="center"/>
    </xf>
    <xf numFmtId="0" fontId="9" fillId="0" borderId="40" xfId="0" applyNumberFormat="1" applyFont="1" applyFill="1" applyBorder="1" applyAlignment="1">
      <alignment horizontal="center" vertical="center"/>
    </xf>
    <xf numFmtId="0" fontId="2" fillId="0" borderId="65" xfId="0" applyFont="1" applyBorder="1" applyAlignment="1">
      <alignment horizontal="center" vertical="center"/>
    </xf>
    <xf numFmtId="0" fontId="2"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68" xfId="0" applyFont="1" applyBorder="1" applyAlignment="1">
      <alignment horizontal="center"/>
    </xf>
    <xf numFmtId="0" fontId="2" fillId="0" borderId="56" xfId="0" applyFont="1" applyBorder="1" applyAlignment="1">
      <alignment horizontal="center"/>
    </xf>
    <xf numFmtId="0" fontId="2" fillId="0" borderId="14" xfId="0" applyFont="1" applyBorder="1" applyAlignment="1">
      <alignment horizontal="center"/>
    </xf>
    <xf numFmtId="0" fontId="2" fillId="0" borderId="35" xfId="0" applyFont="1" applyBorder="1" applyAlignment="1">
      <alignment horizontal="center"/>
    </xf>
    <xf numFmtId="0" fontId="2" fillId="0" borderId="57" xfId="0" applyFont="1" applyBorder="1" applyAlignment="1">
      <alignment horizontal="center" vertical="center"/>
    </xf>
    <xf numFmtId="0" fontId="2" fillId="0" borderId="52" xfId="0" applyFont="1" applyBorder="1" applyAlignment="1">
      <alignment horizontal="center" vertical="center"/>
    </xf>
    <xf numFmtId="186" fontId="22" fillId="0" borderId="46" xfId="0" applyNumberFormat="1" applyFont="1" applyBorder="1" applyAlignment="1">
      <alignment horizontal="right"/>
    </xf>
    <xf numFmtId="186" fontId="22" fillId="0" borderId="59" xfId="0" applyNumberFormat="1" applyFont="1" applyBorder="1" applyAlignment="1">
      <alignment horizontal="right"/>
    </xf>
    <xf numFmtId="186" fontId="22" fillId="0" borderId="70" xfId="0" applyNumberFormat="1" applyFont="1" applyBorder="1" applyAlignment="1">
      <alignment horizontal="right"/>
    </xf>
    <xf numFmtId="0" fontId="2" fillId="0" borderId="56" xfId="0" applyFont="1" applyBorder="1" applyAlignment="1">
      <alignment horizontal="center" vertical="center" textRotation="255"/>
    </xf>
    <xf numFmtId="0" fontId="2" fillId="0" borderId="35"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51" xfId="0" applyFont="1" applyBorder="1" applyAlignment="1">
      <alignment horizontal="center" vertical="center" textRotation="255"/>
    </xf>
    <xf numFmtId="0" fontId="2" fillId="0" borderId="53" xfId="0" applyFont="1" applyBorder="1" applyAlignment="1">
      <alignment horizontal="center" vertical="center" textRotation="255"/>
    </xf>
    <xf numFmtId="189" fontId="2" fillId="0" borderId="68" xfId="0" applyNumberFormat="1" applyFont="1" applyBorder="1" applyAlignment="1">
      <alignment horizontal="center" vertical="center"/>
    </xf>
    <xf numFmtId="189" fontId="2" fillId="0" borderId="71" xfId="0" applyNumberFormat="1" applyFont="1" applyBorder="1" applyAlignment="1">
      <alignment horizontal="left" vertical="center"/>
    </xf>
    <xf numFmtId="189" fontId="2" fillId="0" borderId="68" xfId="0" applyNumberFormat="1" applyFont="1" applyBorder="1" applyAlignment="1">
      <alignment horizontal="left" vertical="center"/>
    </xf>
    <xf numFmtId="0" fontId="4" fillId="0" borderId="9" xfId="0" applyFont="1" applyBorder="1" applyAlignment="1">
      <alignment horizontal="distributed" vertical="center" wrapText="1"/>
    </xf>
    <xf numFmtId="0" fontId="0" fillId="0" borderId="9" xfId="0" applyFont="1" applyBorder="1" applyAlignment="1">
      <alignment horizontal="distributed" vertical="center" wrapText="1"/>
    </xf>
    <xf numFmtId="187" fontId="22" fillId="0" borderId="25" xfId="16" applyNumberFormat="1" applyFont="1" applyBorder="1" applyAlignment="1">
      <alignment horizontal="right" vertical="center"/>
    </xf>
    <xf numFmtId="187" fontId="22" fillId="0" borderId="14" xfId="16" applyNumberFormat="1" applyFont="1" applyBorder="1" applyAlignment="1">
      <alignment horizontal="right" vertical="center"/>
    </xf>
    <xf numFmtId="187" fontId="22" fillId="0" borderId="30" xfId="16" applyNumberFormat="1" applyFont="1" applyBorder="1" applyAlignment="1">
      <alignment horizontal="right" vertical="center"/>
    </xf>
    <xf numFmtId="187" fontId="22" fillId="0" borderId="16" xfId="16" applyNumberFormat="1" applyFont="1" applyBorder="1" applyAlignment="1">
      <alignment horizontal="right" vertical="center"/>
    </xf>
    <xf numFmtId="0" fontId="4" fillId="0" borderId="0" xfId="0" applyFont="1" applyAlignment="1">
      <alignment vertical="top" wrapText="1"/>
    </xf>
    <xf numFmtId="0" fontId="0" fillId="0" borderId="0" xfId="0" applyAlignment="1">
      <alignment/>
    </xf>
    <xf numFmtId="187" fontId="22" fillId="0" borderId="33" xfId="0" applyNumberFormat="1" applyFont="1" applyBorder="1" applyAlignment="1">
      <alignment horizontal="right" vertical="center"/>
    </xf>
    <xf numFmtId="187" fontId="22" fillId="0" borderId="34" xfId="0" applyNumberFormat="1" applyFont="1" applyBorder="1" applyAlignment="1">
      <alignment horizontal="right" vertical="center"/>
    </xf>
    <xf numFmtId="187" fontId="22" fillId="0" borderId="32" xfId="0" applyNumberFormat="1" applyFont="1" applyBorder="1" applyAlignment="1">
      <alignment horizontal="right" vertical="center"/>
    </xf>
    <xf numFmtId="0" fontId="2" fillId="0" borderId="46" xfId="0" applyFont="1" applyBorder="1" applyAlignment="1">
      <alignment horizontal="center" vertical="center"/>
    </xf>
    <xf numFmtId="0" fontId="0" fillId="0" borderId="45" xfId="0" applyBorder="1" applyAlignment="1">
      <alignment horizontal="center" vertical="center"/>
    </xf>
    <xf numFmtId="0" fontId="2" fillId="0" borderId="25"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40"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25" xfId="0" applyFont="1" applyBorder="1" applyAlignment="1">
      <alignment horizontal="center" vertical="center"/>
    </xf>
    <xf numFmtId="0" fontId="4" fillId="0" borderId="54" xfId="0" applyFont="1" applyBorder="1" applyAlignment="1">
      <alignment horizontal="distributed" vertical="center" wrapText="1"/>
    </xf>
    <xf numFmtId="0" fontId="4" fillId="0" borderId="24"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24" xfId="0" applyFont="1" applyBorder="1" applyAlignment="1">
      <alignment horizontal="distributed" vertical="center"/>
    </xf>
    <xf numFmtId="0" fontId="4" fillId="0" borderId="23" xfId="0" applyFont="1" applyBorder="1" applyAlignment="1">
      <alignment horizontal="distributed" vertical="center"/>
    </xf>
    <xf numFmtId="0" fontId="4" fillId="0" borderId="51" xfId="0" applyFont="1" applyBorder="1" applyAlignment="1">
      <alignment horizontal="distributed" vertical="center"/>
    </xf>
    <xf numFmtId="0" fontId="4" fillId="0" borderId="52" xfId="0" applyFont="1" applyBorder="1" applyAlignment="1">
      <alignment horizontal="distributed" vertical="center"/>
    </xf>
    <xf numFmtId="0" fontId="4" fillId="0" borderId="53" xfId="0" applyFont="1" applyBorder="1" applyAlignment="1">
      <alignment horizontal="distributed" vertical="center"/>
    </xf>
    <xf numFmtId="0" fontId="2" fillId="0" borderId="30" xfId="0" applyFont="1" applyBorder="1" applyAlignment="1">
      <alignment horizontal="center" vertical="center"/>
    </xf>
    <xf numFmtId="0" fontId="2" fillId="0" borderId="50" xfId="0" applyFont="1" applyBorder="1" applyAlignment="1">
      <alignment horizontal="center" vertical="center"/>
    </xf>
    <xf numFmtId="0" fontId="2" fillId="0" borderId="32" xfId="0" applyFont="1" applyBorder="1" applyAlignment="1">
      <alignment horizontal="center" vertical="center"/>
    </xf>
    <xf numFmtId="0" fontId="0" fillId="0" borderId="44" xfId="0" applyBorder="1" applyAlignment="1">
      <alignment horizontal="center" vertical="center"/>
    </xf>
    <xf numFmtId="0" fontId="10" fillId="0" borderId="9" xfId="0" applyFont="1" applyBorder="1" applyAlignment="1">
      <alignment horizontal="distributed"/>
    </xf>
    <xf numFmtId="0" fontId="2" fillId="0" borderId="21" xfId="0" applyFont="1" applyBorder="1" applyAlignment="1">
      <alignment horizontal="center" vertical="center"/>
    </xf>
    <xf numFmtId="206" fontId="22" fillId="0" borderId="25" xfId="16" applyNumberFormat="1" applyFont="1" applyBorder="1" applyAlignment="1">
      <alignment horizontal="right" vertical="center"/>
    </xf>
    <xf numFmtId="206" fontId="22" fillId="0" borderId="14" xfId="0" applyNumberFormat="1" applyFont="1" applyBorder="1" applyAlignment="1">
      <alignment horizontal="right" vertical="center"/>
    </xf>
    <xf numFmtId="206" fontId="22" fillId="0" borderId="62" xfId="0" applyNumberFormat="1" applyFont="1" applyBorder="1" applyAlignment="1">
      <alignment horizontal="right" vertical="center"/>
    </xf>
    <xf numFmtId="206" fontId="22" fillId="0" borderId="30" xfId="0" applyNumberFormat="1" applyFont="1" applyBorder="1" applyAlignment="1">
      <alignment horizontal="right" vertical="center"/>
    </xf>
    <xf numFmtId="206" fontId="22" fillId="0" borderId="16" xfId="0" applyNumberFormat="1" applyFont="1" applyBorder="1" applyAlignment="1">
      <alignment horizontal="right" vertical="center"/>
    </xf>
    <xf numFmtId="206" fontId="22" fillId="0" borderId="31" xfId="0" applyNumberFormat="1" applyFont="1" applyBorder="1" applyAlignment="1">
      <alignment horizontal="right" vertical="center"/>
    </xf>
    <xf numFmtId="0" fontId="11" fillId="0" borderId="12" xfId="0" applyFont="1" applyBorder="1" applyAlignment="1">
      <alignment horizontal="center" vertical="center" wrapText="1"/>
    </xf>
    <xf numFmtId="0" fontId="11" fillId="0" borderId="12" xfId="0" applyFont="1" applyBorder="1" applyAlignment="1">
      <alignment horizontal="center" vertical="center"/>
    </xf>
    <xf numFmtId="0" fontId="11" fillId="0" borderId="9" xfId="0" applyFont="1" applyBorder="1" applyAlignment="1">
      <alignment horizontal="center" vertical="center" textRotation="255"/>
    </xf>
    <xf numFmtId="0" fontId="4" fillId="0" borderId="25" xfId="0" applyFont="1" applyBorder="1" applyAlignment="1">
      <alignment horizontal="distributed" vertical="center" shrinkToFit="1"/>
    </xf>
    <xf numFmtId="0" fontId="4" fillId="0" borderId="35" xfId="0" applyFont="1" applyBorder="1" applyAlignment="1">
      <alignment horizontal="distributed" vertical="center" shrinkToFit="1"/>
    </xf>
    <xf numFmtId="0" fontId="4" fillId="0" borderId="9" xfId="0" applyFont="1" applyBorder="1" applyAlignment="1">
      <alignment horizontal="distributed" vertical="center"/>
    </xf>
    <xf numFmtId="0" fontId="4" fillId="0" borderId="8"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9" xfId="0" applyFont="1" applyBorder="1" applyAlignment="1">
      <alignment horizontal="distributed" vertical="center" wrapText="1" shrinkToFit="1"/>
    </xf>
    <xf numFmtId="0" fontId="4" fillId="0" borderId="25" xfId="0" applyFont="1" applyBorder="1" applyAlignment="1">
      <alignment horizontal="distributed" vertical="center" wrapText="1"/>
    </xf>
    <xf numFmtId="0" fontId="4" fillId="0" borderId="35" xfId="0" applyFont="1" applyBorder="1" applyAlignment="1">
      <alignment horizontal="distributed" vertical="center" wrapText="1"/>
    </xf>
    <xf numFmtId="190" fontId="22" fillId="0" borderId="32" xfId="16" applyNumberFormat="1" applyFont="1" applyBorder="1" applyAlignment="1">
      <alignment horizontal="right"/>
    </xf>
    <xf numFmtId="190" fontId="22" fillId="0" borderId="33" xfId="0" applyNumberFormat="1" applyFont="1" applyBorder="1" applyAlignment="1">
      <alignment horizontal="right"/>
    </xf>
    <xf numFmtId="190" fontId="22" fillId="0" borderId="34" xfId="0" applyNumberFormat="1" applyFont="1" applyBorder="1" applyAlignment="1">
      <alignment horizontal="right"/>
    </xf>
    <xf numFmtId="187" fontId="22" fillId="0" borderId="62" xfId="16" applyNumberFormat="1" applyFont="1" applyBorder="1" applyAlignment="1">
      <alignment horizontal="right" vertical="center"/>
    </xf>
    <xf numFmtId="187" fontId="22" fillId="0" borderId="30" xfId="0" applyNumberFormat="1" applyFont="1" applyBorder="1" applyAlignment="1">
      <alignment horizontal="right" vertical="center"/>
    </xf>
    <xf numFmtId="187" fontId="22" fillId="0" borderId="16" xfId="0" applyNumberFormat="1" applyFont="1" applyBorder="1" applyAlignment="1">
      <alignment horizontal="right" vertical="center"/>
    </xf>
    <xf numFmtId="187" fontId="22" fillId="0" borderId="31" xfId="0" applyNumberFormat="1" applyFont="1" applyBorder="1" applyAlignment="1">
      <alignment horizontal="right" vertical="center"/>
    </xf>
    <xf numFmtId="0" fontId="11" fillId="0" borderId="9" xfId="0" applyFont="1" applyBorder="1" applyAlignment="1">
      <alignment horizontal="center" vertical="center" wrapText="1"/>
    </xf>
    <xf numFmtId="0" fontId="4" fillId="0" borderId="14" xfId="0" applyFont="1" applyBorder="1" applyAlignment="1">
      <alignment horizontal="distributed" vertical="center" wrapText="1"/>
    </xf>
    <xf numFmtId="0" fontId="4" fillId="0" borderId="9" xfId="0" applyFont="1" applyBorder="1" applyAlignment="1">
      <alignment horizontal="center" vertical="center" textRotation="255" wrapText="1"/>
    </xf>
    <xf numFmtId="0" fontId="0" fillId="0" borderId="9" xfId="0" applyFont="1" applyBorder="1" applyAlignment="1">
      <alignment horizontal="distributed"/>
    </xf>
    <xf numFmtId="0" fontId="0" fillId="0" borderId="12" xfId="0" applyFont="1" applyBorder="1" applyAlignment="1">
      <alignment horizontal="distributed"/>
    </xf>
    <xf numFmtId="187" fontId="22" fillId="0" borderId="14" xfId="0" applyNumberFormat="1" applyFont="1" applyBorder="1" applyAlignment="1">
      <alignment horizontal="right" vertical="center"/>
    </xf>
    <xf numFmtId="187" fontId="22" fillId="0" borderId="62" xfId="0" applyNumberFormat="1" applyFont="1" applyBorder="1" applyAlignment="1">
      <alignment horizontal="right" vertical="center"/>
    </xf>
    <xf numFmtId="0" fontId="9" fillId="0" borderId="0" xfId="0" applyFont="1" applyFill="1" applyAlignment="1">
      <alignment horizontal="right" vertical="center"/>
    </xf>
    <xf numFmtId="0" fontId="9" fillId="0" borderId="0" xfId="0" applyFont="1" applyFill="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189" fontId="2" fillId="0" borderId="50" xfId="0" applyNumberFormat="1" applyFont="1" applyBorder="1" applyAlignment="1">
      <alignment horizontal="left" vertical="center" wrapText="1"/>
    </xf>
    <xf numFmtId="189" fontId="2" fillId="0" borderId="24" xfId="0" applyNumberFormat="1" applyFont="1" applyBorder="1" applyAlignment="1">
      <alignment horizontal="left" vertical="center" wrapText="1"/>
    </xf>
    <xf numFmtId="189" fontId="2" fillId="0" borderId="23" xfId="0" applyNumberFormat="1" applyFont="1" applyBorder="1" applyAlignment="1">
      <alignment horizontal="left" vertical="center" wrapText="1"/>
    </xf>
    <xf numFmtId="189" fontId="2" fillId="0" borderId="30" xfId="0" applyNumberFormat="1" applyFont="1" applyBorder="1" applyAlignment="1">
      <alignment horizontal="left" vertical="center" wrapText="1"/>
    </xf>
    <xf numFmtId="189" fontId="2" fillId="0" borderId="16" xfId="0" applyNumberFormat="1" applyFont="1" applyBorder="1" applyAlignment="1">
      <alignment horizontal="left" vertical="center" wrapText="1"/>
    </xf>
    <xf numFmtId="189" fontId="2" fillId="0" borderId="40" xfId="0" applyNumberFormat="1" applyFont="1" applyBorder="1" applyAlignment="1">
      <alignment horizontal="left" vertical="center" wrapText="1"/>
    </xf>
    <xf numFmtId="0" fontId="9" fillId="0" borderId="0" xfId="0" applyFont="1" applyFill="1" applyAlignment="1">
      <alignment horizontal="left" vertical="center"/>
    </xf>
    <xf numFmtId="49" fontId="9" fillId="0" borderId="0" xfId="0" applyNumberFormat="1" applyFont="1" applyFill="1" applyAlignment="1">
      <alignment horizontal="left" vertical="center"/>
    </xf>
    <xf numFmtId="0" fontId="2" fillId="0" borderId="24" xfId="0" applyFont="1" applyBorder="1" applyAlignment="1">
      <alignment horizontal="center"/>
    </xf>
    <xf numFmtId="0" fontId="0" fillId="0" borderId="24" xfId="0" applyBorder="1" applyAlignment="1">
      <alignment/>
    </xf>
    <xf numFmtId="0" fontId="0" fillId="0" borderId="72" xfId="0" applyBorder="1" applyAlignment="1">
      <alignment/>
    </xf>
    <xf numFmtId="0" fontId="2" fillId="0" borderId="73" xfId="0" applyFont="1" applyBorder="1" applyAlignment="1">
      <alignment horizontal="center"/>
    </xf>
    <xf numFmtId="0" fontId="2" fillId="0" borderId="74" xfId="0" applyFont="1" applyBorder="1" applyAlignment="1">
      <alignment horizontal="center"/>
    </xf>
    <xf numFmtId="0" fontId="2" fillId="0" borderId="16" xfId="0" applyFont="1" applyBorder="1" applyAlignment="1">
      <alignment horizontal="center"/>
    </xf>
    <xf numFmtId="0" fontId="2" fillId="0" borderId="31" xfId="0" applyFont="1" applyBorder="1" applyAlignment="1">
      <alignment horizontal="center"/>
    </xf>
    <xf numFmtId="0" fontId="2" fillId="0" borderId="0" xfId="0" applyFont="1" applyBorder="1" applyAlignment="1">
      <alignment horizontal="center"/>
    </xf>
    <xf numFmtId="0" fontId="2" fillId="0" borderId="63" xfId="0" applyFont="1" applyBorder="1" applyAlignment="1">
      <alignment horizontal="center"/>
    </xf>
    <xf numFmtId="0" fontId="2" fillId="0" borderId="54" xfId="0" applyFont="1" applyBorder="1" applyAlignment="1">
      <alignment horizontal="center"/>
    </xf>
    <xf numFmtId="0" fontId="2" fillId="0" borderId="23" xfId="0" applyFont="1" applyBorder="1" applyAlignment="1">
      <alignment horizontal="center"/>
    </xf>
    <xf numFmtId="0" fontId="2" fillId="0" borderId="1" xfId="0" applyFont="1" applyBorder="1" applyAlignment="1">
      <alignment horizontal="center"/>
    </xf>
    <xf numFmtId="0" fontId="2" fillId="0" borderId="36" xfId="0" applyFont="1" applyBorder="1" applyAlignment="1">
      <alignment horizontal="center"/>
    </xf>
    <xf numFmtId="0" fontId="3" fillId="0" borderId="1" xfId="0" applyFont="1" applyBorder="1" applyAlignment="1">
      <alignment horizontal="center" shrinkToFit="1"/>
    </xf>
    <xf numFmtId="0" fontId="3" fillId="0" borderId="0" xfId="0" applyFont="1" applyBorder="1" applyAlignment="1">
      <alignment horizontal="center" shrinkToFit="1"/>
    </xf>
    <xf numFmtId="0" fontId="3" fillId="0" borderId="36" xfId="0" applyFont="1" applyBorder="1" applyAlignment="1">
      <alignment horizontal="center" shrinkToFit="1"/>
    </xf>
    <xf numFmtId="0" fontId="3" fillId="0" borderId="55" xfId="0" applyFont="1" applyBorder="1" applyAlignment="1">
      <alignment horizontal="center" shrinkToFit="1"/>
    </xf>
    <xf numFmtId="0" fontId="3" fillId="0" borderId="16" xfId="0" applyFont="1" applyBorder="1" applyAlignment="1">
      <alignment horizontal="center" shrinkToFit="1"/>
    </xf>
    <xf numFmtId="0" fontId="3" fillId="0" borderId="40" xfId="0" applyFont="1" applyBorder="1" applyAlignment="1">
      <alignment horizontal="center" shrinkToFit="1"/>
    </xf>
    <xf numFmtId="0" fontId="2" fillId="0" borderId="25" xfId="0" applyFont="1" applyBorder="1" applyAlignment="1">
      <alignment horizontal="left" vertical="center" wrapText="1"/>
    </xf>
    <xf numFmtId="0" fontId="2" fillId="0" borderId="14" xfId="0" applyFont="1" applyBorder="1" applyAlignment="1">
      <alignment horizontal="left" vertical="center" wrapText="1"/>
    </xf>
    <xf numFmtId="0" fontId="2" fillId="0" borderId="35" xfId="0" applyFont="1" applyBorder="1" applyAlignment="1">
      <alignment horizontal="left" vertical="center" wrapText="1"/>
    </xf>
    <xf numFmtId="0" fontId="2" fillId="0" borderId="30" xfId="0" applyFont="1" applyBorder="1" applyAlignment="1">
      <alignment horizontal="left" vertical="center" wrapText="1"/>
    </xf>
    <xf numFmtId="0" fontId="2" fillId="0" borderId="16" xfId="0" applyFont="1" applyBorder="1" applyAlignment="1">
      <alignment horizontal="left" vertical="center" wrapText="1"/>
    </xf>
    <xf numFmtId="0" fontId="2" fillId="0" borderId="40" xfId="0" applyFont="1" applyBorder="1" applyAlignment="1">
      <alignment horizontal="left" vertical="center" wrapText="1"/>
    </xf>
    <xf numFmtId="195" fontId="2" fillId="0" borderId="1" xfId="0" applyNumberFormat="1" applyFont="1" applyBorder="1" applyAlignment="1">
      <alignment horizontal="right" vertical="center"/>
    </xf>
    <xf numFmtId="195" fontId="2" fillId="0" borderId="51" xfId="0" applyNumberFormat="1" applyFont="1" applyBorder="1" applyAlignment="1">
      <alignment horizontal="right" vertical="center"/>
    </xf>
    <xf numFmtId="196" fontId="2" fillId="0" borderId="0" xfId="0" applyNumberFormat="1" applyFont="1" applyBorder="1" applyAlignment="1">
      <alignment horizontal="right" vertical="center"/>
    </xf>
    <xf numFmtId="196" fontId="2" fillId="0" borderId="52" xfId="0" applyNumberFormat="1" applyFont="1" applyBorder="1" applyAlignment="1">
      <alignment horizontal="right" vertical="center"/>
    </xf>
    <xf numFmtId="197" fontId="2" fillId="0" borderId="36" xfId="0" applyNumberFormat="1" applyFont="1" applyBorder="1" applyAlignment="1">
      <alignment horizontal="right" vertical="center"/>
    </xf>
    <xf numFmtId="197" fontId="2" fillId="0" borderId="53" xfId="0" applyNumberFormat="1" applyFont="1" applyBorder="1" applyAlignment="1">
      <alignment horizontal="right" vertical="center"/>
    </xf>
    <xf numFmtId="0" fontId="11" fillId="0" borderId="25" xfId="0" applyFont="1" applyBorder="1" applyAlignment="1">
      <alignment horizontal="center" vertical="center"/>
    </xf>
    <xf numFmtId="0" fontId="11" fillId="0" borderId="35" xfId="0" applyFont="1" applyBorder="1" applyAlignment="1">
      <alignment horizontal="center" vertical="center"/>
    </xf>
    <xf numFmtId="0" fontId="13" fillId="0" borderId="25"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40" xfId="0" applyFont="1" applyBorder="1" applyAlignment="1">
      <alignment horizontal="center" vertical="center" wrapText="1"/>
    </xf>
    <xf numFmtId="0" fontId="2" fillId="0" borderId="75" xfId="0" applyFont="1" applyBorder="1" applyAlignment="1">
      <alignment horizontal="center" vertical="center" shrinkToFit="1"/>
    </xf>
    <xf numFmtId="0" fontId="2" fillId="0" borderId="76" xfId="0" applyFont="1" applyBorder="1" applyAlignment="1">
      <alignment horizontal="center" vertical="center" shrinkToFit="1"/>
    </xf>
    <xf numFmtId="189" fontId="2" fillId="0" borderId="25" xfId="0" applyNumberFormat="1" applyFont="1" applyBorder="1" applyAlignment="1">
      <alignment horizontal="left" vertical="center" wrapText="1"/>
    </xf>
    <xf numFmtId="189" fontId="2" fillId="0" borderId="14" xfId="0" applyNumberFormat="1" applyFont="1" applyBorder="1" applyAlignment="1">
      <alignment horizontal="left" vertical="center" wrapText="1"/>
    </xf>
    <xf numFmtId="189" fontId="2" fillId="0" borderId="35" xfId="0" applyNumberFormat="1" applyFont="1" applyBorder="1" applyAlignment="1">
      <alignment horizontal="left" vertical="center" wrapText="1"/>
    </xf>
    <xf numFmtId="0" fontId="3" fillId="0" borderId="71" xfId="0" applyFont="1" applyBorder="1" applyAlignment="1">
      <alignment horizontal="center" vertical="center"/>
    </xf>
    <xf numFmtId="49" fontId="9" fillId="0" borderId="0" xfId="0" applyNumberFormat="1" applyFont="1" applyFill="1" applyAlignment="1">
      <alignment horizontal="center" vertical="center"/>
    </xf>
    <xf numFmtId="187" fontId="22" fillId="0" borderId="27" xfId="16" applyNumberFormat="1" applyFont="1" applyBorder="1" applyAlignment="1">
      <alignment horizontal="right" vertical="center"/>
    </xf>
    <xf numFmtId="187" fontId="22" fillId="0" borderId="28" xfId="16" applyNumberFormat="1" applyFont="1" applyBorder="1" applyAlignment="1">
      <alignment horizontal="right" vertical="center"/>
    </xf>
    <xf numFmtId="187" fontId="22" fillId="0" borderId="29" xfId="16" applyNumberFormat="1" applyFont="1" applyBorder="1" applyAlignment="1">
      <alignment horizontal="right" vertical="center"/>
    </xf>
    <xf numFmtId="0" fontId="2" fillId="0" borderId="76" xfId="0" applyFont="1" applyBorder="1" applyAlignment="1">
      <alignment horizontal="center" vertical="center"/>
    </xf>
    <xf numFmtId="0" fontId="0" fillId="0" borderId="0" xfId="0" applyAlignment="1">
      <alignment vertical="top" wrapText="1"/>
    </xf>
    <xf numFmtId="0" fontId="11" fillId="0" borderId="9" xfId="0" applyFont="1" applyBorder="1" applyAlignment="1">
      <alignment horizontal="distributed" vertical="center"/>
    </xf>
    <xf numFmtId="0" fontId="0" fillId="0" borderId="9" xfId="0" applyBorder="1" applyAlignment="1">
      <alignment horizontal="distributed" vertical="center"/>
    </xf>
    <xf numFmtId="0" fontId="11" fillId="0" borderId="15" xfId="0" applyFont="1" applyBorder="1" applyAlignment="1">
      <alignment horizontal="distributed" vertical="center"/>
    </xf>
    <xf numFmtId="0" fontId="11" fillId="0" borderId="77" xfId="0" applyFont="1" applyBorder="1" applyAlignment="1">
      <alignment horizontal="distributed" vertical="center"/>
    </xf>
    <xf numFmtId="0" fontId="4" fillId="0" borderId="50" xfId="0" applyFont="1" applyBorder="1" applyAlignment="1">
      <alignment horizontal="distributed" vertical="center" wrapText="1"/>
    </xf>
    <xf numFmtId="190" fontId="22" fillId="0" borderId="32" xfId="16" applyNumberFormat="1" applyFont="1" applyBorder="1" applyAlignment="1">
      <alignment horizontal="right" vertical="center"/>
    </xf>
    <xf numFmtId="190" fontId="22" fillId="0" borderId="33" xfId="0" applyNumberFormat="1" applyFont="1" applyBorder="1" applyAlignment="1">
      <alignment horizontal="right" vertical="center"/>
    </xf>
    <xf numFmtId="190" fontId="22" fillId="0" borderId="34" xfId="0" applyNumberFormat="1" applyFont="1" applyBorder="1" applyAlignment="1">
      <alignment horizontal="right" vertical="center"/>
    </xf>
    <xf numFmtId="206" fontId="22" fillId="0" borderId="27" xfId="16" applyNumberFormat="1" applyFont="1" applyBorder="1" applyAlignment="1">
      <alignment horizontal="right" vertical="center"/>
    </xf>
    <xf numFmtId="206" fontId="22" fillId="0" borderId="28" xfId="0" applyNumberFormat="1" applyFont="1" applyBorder="1" applyAlignment="1">
      <alignment horizontal="right" vertical="center"/>
    </xf>
    <xf numFmtId="206" fontId="22" fillId="0" borderId="29" xfId="0" applyNumberFormat="1" applyFont="1" applyBorder="1" applyAlignment="1">
      <alignment horizontal="right" vertical="center"/>
    </xf>
    <xf numFmtId="0" fontId="11" fillId="0" borderId="9" xfId="0" applyFont="1" applyBorder="1" applyAlignment="1">
      <alignment horizontal="center" vertical="center"/>
    </xf>
    <xf numFmtId="206" fontId="22" fillId="0" borderId="57" xfId="0" applyNumberFormat="1" applyFont="1" applyBorder="1" applyAlignment="1">
      <alignment horizontal="right" vertical="center"/>
    </xf>
    <xf numFmtId="206" fontId="22" fillId="0" borderId="52" xfId="0" applyNumberFormat="1" applyFont="1" applyBorder="1" applyAlignment="1">
      <alignment horizontal="right" vertical="center"/>
    </xf>
    <xf numFmtId="206" fontId="22" fillId="0" borderId="20" xfId="0" applyNumberFormat="1" applyFont="1" applyBorder="1" applyAlignment="1">
      <alignment horizontal="right" vertical="center"/>
    </xf>
    <xf numFmtId="0" fontId="11" fillId="0" borderId="6" xfId="0" applyFont="1" applyBorder="1" applyAlignment="1">
      <alignment horizontal="distributed" vertical="center"/>
    </xf>
    <xf numFmtId="190" fontId="22" fillId="0" borderId="25" xfId="16" applyNumberFormat="1" applyFont="1" applyBorder="1" applyAlignment="1">
      <alignment horizontal="right" vertical="center"/>
    </xf>
    <xf numFmtId="190" fontId="22" fillId="0" borderId="14" xfId="0" applyNumberFormat="1" applyFont="1" applyBorder="1" applyAlignment="1">
      <alignment horizontal="right" vertical="center"/>
    </xf>
    <xf numFmtId="190" fontId="22" fillId="0" borderId="62" xfId="0" applyNumberFormat="1" applyFont="1" applyBorder="1" applyAlignment="1">
      <alignment horizontal="right" vertical="center"/>
    </xf>
    <xf numFmtId="190" fontId="22" fillId="0" borderId="30" xfId="0" applyNumberFormat="1" applyFont="1" applyBorder="1" applyAlignment="1">
      <alignment horizontal="right" vertical="center"/>
    </xf>
    <xf numFmtId="190" fontId="22" fillId="0" borderId="16" xfId="0" applyNumberFormat="1" applyFont="1" applyBorder="1" applyAlignment="1">
      <alignment horizontal="right" vertical="center"/>
    </xf>
    <xf numFmtId="190" fontId="22" fillId="0" borderId="31" xfId="0" applyNumberFormat="1" applyFont="1" applyBorder="1" applyAlignment="1">
      <alignment horizontal="right" vertical="center"/>
    </xf>
    <xf numFmtId="0" fontId="0" fillId="0" borderId="9" xfId="0" applyBorder="1" applyAlignment="1">
      <alignment horizontal="distributed"/>
    </xf>
    <xf numFmtId="205" fontId="31" fillId="0" borderId="78" xfId="0" applyNumberFormat="1" applyFont="1" applyBorder="1" applyAlignment="1">
      <alignment horizontal="center" vertical="center" shrinkToFit="1"/>
    </xf>
    <xf numFmtId="0" fontId="23" fillId="0" borderId="73" xfId="0" applyFont="1" applyBorder="1" applyAlignment="1">
      <alignment shrinkToFit="1"/>
    </xf>
    <xf numFmtId="0" fontId="23" fillId="0" borderId="74" xfId="0" applyFont="1" applyBorder="1" applyAlignment="1">
      <alignment shrinkToFit="1"/>
    </xf>
    <xf numFmtId="0" fontId="23" fillId="0" borderId="30" xfId="0" applyFont="1" applyBorder="1" applyAlignment="1">
      <alignment shrinkToFit="1"/>
    </xf>
    <xf numFmtId="0" fontId="23" fillId="0" borderId="16" xfId="0" applyFont="1" applyBorder="1" applyAlignment="1">
      <alignment shrinkToFit="1"/>
    </xf>
    <xf numFmtId="0" fontId="23" fillId="0" borderId="31" xfId="0" applyFont="1" applyBorder="1" applyAlignment="1">
      <alignment shrinkToFit="1"/>
    </xf>
    <xf numFmtId="0" fontId="2" fillId="0" borderId="0" xfId="0" applyFont="1" applyAlignment="1">
      <alignment horizontal="right"/>
    </xf>
    <xf numFmtId="0" fontId="2" fillId="0" borderId="52" xfId="0" applyFont="1" applyBorder="1" applyAlignment="1">
      <alignment horizontal="right"/>
    </xf>
    <xf numFmtId="0" fontId="5" fillId="0" borderId="54" xfId="0" applyFont="1" applyBorder="1" applyAlignment="1">
      <alignment horizontal="center" vertical="center" textRotation="255" wrapText="1"/>
    </xf>
    <xf numFmtId="0" fontId="5" fillId="0" borderId="23" xfId="0" applyFont="1" applyBorder="1" applyAlignment="1">
      <alignment horizontal="center" vertical="center" textRotation="255" wrapText="1"/>
    </xf>
    <xf numFmtId="0" fontId="5" fillId="0" borderId="1" xfId="0" applyFont="1" applyBorder="1" applyAlignment="1">
      <alignment horizontal="center" vertical="center" textRotation="255" wrapText="1"/>
    </xf>
    <xf numFmtId="0" fontId="5" fillId="0" borderId="36" xfId="0" applyFont="1" applyBorder="1" applyAlignment="1">
      <alignment horizontal="center" vertical="center" textRotation="255"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104775</xdr:colOff>
      <xdr:row>20</xdr:row>
      <xdr:rowOff>66675</xdr:rowOff>
    </xdr:from>
    <xdr:to>
      <xdr:col>70</xdr:col>
      <xdr:colOff>47625</xdr:colOff>
      <xdr:row>20</xdr:row>
      <xdr:rowOff>238125</xdr:rowOff>
    </xdr:to>
    <xdr:sp>
      <xdr:nvSpPr>
        <xdr:cNvPr id="1" name="Rectangle 5"/>
        <xdr:cNvSpPr>
          <a:spLocks/>
        </xdr:cNvSpPr>
      </xdr:nvSpPr>
      <xdr:spPr>
        <a:xfrm>
          <a:off x="7877175" y="4286250"/>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19050</xdr:colOff>
      <xdr:row>20</xdr:row>
      <xdr:rowOff>85725</xdr:rowOff>
    </xdr:from>
    <xdr:to>
      <xdr:col>70</xdr:col>
      <xdr:colOff>28575</xdr:colOff>
      <xdr:row>20</xdr:row>
      <xdr:rowOff>209550</xdr:rowOff>
    </xdr:to>
    <xdr:sp>
      <xdr:nvSpPr>
        <xdr:cNvPr id="2" name="Oval 6"/>
        <xdr:cNvSpPr>
          <a:spLocks/>
        </xdr:cNvSpPr>
      </xdr:nvSpPr>
      <xdr:spPr>
        <a:xfrm>
          <a:off x="7905750" y="4305300"/>
          <a:ext cx="123825" cy="1238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28575</xdr:colOff>
      <xdr:row>21</xdr:row>
      <xdr:rowOff>57150</xdr:rowOff>
    </xdr:from>
    <xdr:to>
      <xdr:col>53</xdr:col>
      <xdr:colOff>95250</xdr:colOff>
      <xdr:row>25</xdr:row>
      <xdr:rowOff>238125</xdr:rowOff>
    </xdr:to>
    <xdr:grpSp>
      <xdr:nvGrpSpPr>
        <xdr:cNvPr id="3" name="Group 116"/>
        <xdr:cNvGrpSpPr>
          <a:grpSpLocks/>
        </xdr:cNvGrpSpPr>
      </xdr:nvGrpSpPr>
      <xdr:grpSpPr>
        <a:xfrm>
          <a:off x="5972175" y="4562475"/>
          <a:ext cx="180975" cy="1323975"/>
          <a:chOff x="629" y="481"/>
          <a:chExt cx="19" cy="139"/>
        </a:xfrm>
        <a:solidFill>
          <a:srgbClr val="FFFFFF"/>
        </a:solidFill>
      </xdr:grpSpPr>
      <xdr:sp>
        <xdr:nvSpPr>
          <xdr:cNvPr id="4" name="Oval 7"/>
          <xdr:cNvSpPr>
            <a:spLocks/>
          </xdr:cNvSpPr>
        </xdr:nvSpPr>
        <xdr:spPr>
          <a:xfrm>
            <a:off x="629" y="48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21</a:t>
            </a:r>
          </a:p>
        </xdr:txBody>
      </xdr:sp>
      <xdr:sp>
        <xdr:nvSpPr>
          <xdr:cNvPr id="5" name="Oval 8"/>
          <xdr:cNvSpPr>
            <a:spLocks/>
          </xdr:cNvSpPr>
        </xdr:nvSpPr>
        <xdr:spPr>
          <a:xfrm>
            <a:off x="629" y="51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22</a:t>
            </a:r>
          </a:p>
        </xdr:txBody>
      </xdr:sp>
      <xdr:sp>
        <xdr:nvSpPr>
          <xdr:cNvPr id="6" name="Oval 9"/>
          <xdr:cNvSpPr>
            <a:spLocks/>
          </xdr:cNvSpPr>
        </xdr:nvSpPr>
        <xdr:spPr>
          <a:xfrm>
            <a:off x="629" y="54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23</a:t>
            </a:r>
          </a:p>
        </xdr:txBody>
      </xdr:sp>
      <xdr:sp>
        <xdr:nvSpPr>
          <xdr:cNvPr id="7" name="Oval 10"/>
          <xdr:cNvSpPr>
            <a:spLocks/>
          </xdr:cNvSpPr>
        </xdr:nvSpPr>
        <xdr:spPr>
          <a:xfrm>
            <a:off x="629" y="57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24</a:t>
            </a:r>
          </a:p>
        </xdr:txBody>
      </xdr:sp>
      <xdr:sp>
        <xdr:nvSpPr>
          <xdr:cNvPr id="8" name="Oval 11"/>
          <xdr:cNvSpPr>
            <a:spLocks/>
          </xdr:cNvSpPr>
        </xdr:nvSpPr>
        <xdr:spPr>
          <a:xfrm>
            <a:off x="629" y="60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25</a:t>
            </a:r>
          </a:p>
        </xdr:txBody>
      </xdr:sp>
    </xdr:grpSp>
    <xdr:clientData/>
  </xdr:twoCellAnchor>
  <xdr:twoCellAnchor>
    <xdr:from>
      <xdr:col>15</xdr:col>
      <xdr:colOff>28575</xdr:colOff>
      <xdr:row>21</xdr:row>
      <xdr:rowOff>57150</xdr:rowOff>
    </xdr:from>
    <xdr:to>
      <xdr:col>16</xdr:col>
      <xdr:colOff>95250</xdr:colOff>
      <xdr:row>25</xdr:row>
      <xdr:rowOff>238125</xdr:rowOff>
    </xdr:to>
    <xdr:grpSp>
      <xdr:nvGrpSpPr>
        <xdr:cNvPr id="9" name="Group 114"/>
        <xdr:cNvGrpSpPr>
          <a:grpSpLocks/>
        </xdr:cNvGrpSpPr>
      </xdr:nvGrpSpPr>
      <xdr:grpSpPr>
        <a:xfrm>
          <a:off x="1743075" y="4562475"/>
          <a:ext cx="180975" cy="1323975"/>
          <a:chOff x="185" y="481"/>
          <a:chExt cx="19" cy="139"/>
        </a:xfrm>
        <a:solidFill>
          <a:srgbClr val="FFFFFF"/>
        </a:solidFill>
      </xdr:grpSpPr>
      <xdr:sp>
        <xdr:nvSpPr>
          <xdr:cNvPr id="10" name="Oval 12"/>
          <xdr:cNvSpPr>
            <a:spLocks/>
          </xdr:cNvSpPr>
        </xdr:nvSpPr>
        <xdr:spPr>
          <a:xfrm>
            <a:off x="185" y="48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ア</a:t>
            </a:r>
          </a:p>
        </xdr:txBody>
      </xdr:sp>
      <xdr:sp>
        <xdr:nvSpPr>
          <xdr:cNvPr id="11" name="Oval 13"/>
          <xdr:cNvSpPr>
            <a:spLocks/>
          </xdr:cNvSpPr>
        </xdr:nvSpPr>
        <xdr:spPr>
          <a:xfrm>
            <a:off x="185" y="51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イ</a:t>
            </a:r>
          </a:p>
        </xdr:txBody>
      </xdr:sp>
      <xdr:sp>
        <xdr:nvSpPr>
          <xdr:cNvPr id="12" name="Oval 14"/>
          <xdr:cNvSpPr>
            <a:spLocks/>
          </xdr:cNvSpPr>
        </xdr:nvSpPr>
        <xdr:spPr>
          <a:xfrm>
            <a:off x="185" y="54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ウ</a:t>
            </a:r>
          </a:p>
        </xdr:txBody>
      </xdr:sp>
      <xdr:sp>
        <xdr:nvSpPr>
          <xdr:cNvPr id="13" name="Oval 15"/>
          <xdr:cNvSpPr>
            <a:spLocks/>
          </xdr:cNvSpPr>
        </xdr:nvSpPr>
        <xdr:spPr>
          <a:xfrm>
            <a:off x="185" y="57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エ</a:t>
            </a:r>
          </a:p>
        </xdr:txBody>
      </xdr:sp>
      <xdr:sp>
        <xdr:nvSpPr>
          <xdr:cNvPr id="14" name="Oval 16"/>
          <xdr:cNvSpPr>
            <a:spLocks/>
          </xdr:cNvSpPr>
        </xdr:nvSpPr>
        <xdr:spPr>
          <a:xfrm>
            <a:off x="185" y="60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オ</a:t>
            </a:r>
          </a:p>
        </xdr:txBody>
      </xdr:sp>
    </xdr:grpSp>
    <xdr:clientData/>
  </xdr:twoCellAnchor>
  <xdr:twoCellAnchor>
    <xdr:from>
      <xdr:col>41</xdr:col>
      <xdr:colOff>19050</xdr:colOff>
      <xdr:row>22</xdr:row>
      <xdr:rowOff>57150</xdr:rowOff>
    </xdr:from>
    <xdr:to>
      <xdr:col>42</xdr:col>
      <xdr:colOff>85725</xdr:colOff>
      <xdr:row>22</xdr:row>
      <xdr:rowOff>238125</xdr:rowOff>
    </xdr:to>
    <xdr:sp>
      <xdr:nvSpPr>
        <xdr:cNvPr id="15" name="Oval 17"/>
        <xdr:cNvSpPr>
          <a:spLocks/>
        </xdr:cNvSpPr>
      </xdr:nvSpPr>
      <xdr:spPr>
        <a:xfrm>
          <a:off x="4705350" y="4848225"/>
          <a:ext cx="180975" cy="180975"/>
        </a:xfrm>
        <a:prstGeom prst="ellipse">
          <a:avLst/>
        </a:prstGeom>
        <a:noFill/>
        <a:ln w="9525" cmpd="sng">
          <a:solidFill>
            <a:srgbClr val="000000"/>
          </a:solidFill>
          <a:headEnd type="none"/>
          <a:tailEnd type="none"/>
        </a:ln>
      </xdr:spPr>
      <xdr:txBody>
        <a:bodyPr vertOverflow="clip" wrap="square"/>
        <a:p>
          <a:pPr algn="ctr">
            <a:defRPr/>
          </a:pPr>
          <a:r>
            <a:rPr lang="en-US" cap="none" sz="600" b="0" i="0" u="none" baseline="0">
              <a:latin typeface="ＭＳ Ｐゴシック"/>
              <a:ea typeface="ＭＳ Ｐゴシック"/>
              <a:cs typeface="ＭＳ Ｐゴシック"/>
            </a:rPr>
            <a:t>21</a:t>
          </a:r>
        </a:p>
      </xdr:txBody>
    </xdr:sp>
    <xdr:clientData/>
  </xdr:twoCellAnchor>
  <xdr:oneCellAnchor>
    <xdr:from>
      <xdr:col>1</xdr:col>
      <xdr:colOff>9525</xdr:colOff>
      <xdr:row>25</xdr:row>
      <xdr:rowOff>152400</xdr:rowOff>
    </xdr:from>
    <xdr:ext cx="8115300" cy="285750"/>
    <xdr:sp>
      <xdr:nvSpPr>
        <xdr:cNvPr id="16" name="AutoShape 20"/>
        <xdr:cNvSpPr>
          <a:spLocks/>
        </xdr:cNvSpPr>
      </xdr:nvSpPr>
      <xdr:spPr>
        <a:xfrm>
          <a:off x="123825" y="5800725"/>
          <a:ext cx="8115300" cy="285750"/>
        </a:xfrm>
        <a:custGeom>
          <a:pathLst>
            <a:path h="100" w="1627">
              <a:moveTo>
                <a:pt x="81" y="77"/>
              </a:moveTo>
              <a:cubicBezTo>
                <a:pt x="81" y="77"/>
                <a:pt x="106" y="52"/>
                <a:pt x="106" y="52"/>
              </a:cubicBezTo>
              <a:cubicBezTo>
                <a:pt x="110" y="48"/>
                <a:pt x="115" y="46"/>
                <a:pt x="120" y="46"/>
              </a:cubicBezTo>
              <a:cubicBezTo>
                <a:pt x="126" y="46"/>
                <a:pt x="131" y="48"/>
                <a:pt x="134" y="52"/>
              </a:cubicBezTo>
              <a:cubicBezTo>
                <a:pt x="134" y="52"/>
                <a:pt x="160" y="77"/>
                <a:pt x="160" y="77"/>
              </a:cubicBezTo>
              <a:cubicBezTo>
                <a:pt x="183" y="100"/>
                <a:pt x="221" y="100"/>
                <a:pt x="244" y="77"/>
              </a:cubicBezTo>
              <a:cubicBezTo>
                <a:pt x="244" y="77"/>
                <a:pt x="269" y="52"/>
                <a:pt x="269" y="52"/>
              </a:cubicBezTo>
              <a:cubicBezTo>
                <a:pt x="273" y="48"/>
                <a:pt x="278" y="46"/>
                <a:pt x="283" y="46"/>
              </a:cubicBezTo>
              <a:cubicBezTo>
                <a:pt x="288" y="46"/>
                <a:pt x="293" y="48"/>
                <a:pt x="297" y="52"/>
              </a:cubicBezTo>
              <a:cubicBezTo>
                <a:pt x="297" y="52"/>
                <a:pt x="322" y="77"/>
                <a:pt x="322" y="77"/>
              </a:cubicBezTo>
              <a:cubicBezTo>
                <a:pt x="345" y="100"/>
                <a:pt x="383" y="100"/>
                <a:pt x="407" y="77"/>
              </a:cubicBezTo>
              <a:cubicBezTo>
                <a:pt x="407" y="77"/>
                <a:pt x="432" y="52"/>
                <a:pt x="432" y="52"/>
              </a:cubicBezTo>
              <a:cubicBezTo>
                <a:pt x="436" y="48"/>
                <a:pt x="440" y="46"/>
                <a:pt x="446" y="46"/>
              </a:cubicBezTo>
              <a:cubicBezTo>
                <a:pt x="451" y="46"/>
                <a:pt x="456" y="48"/>
                <a:pt x="460" y="52"/>
              </a:cubicBezTo>
              <a:cubicBezTo>
                <a:pt x="460" y="52"/>
                <a:pt x="485" y="77"/>
                <a:pt x="485" y="77"/>
              </a:cubicBezTo>
              <a:cubicBezTo>
                <a:pt x="508" y="100"/>
                <a:pt x="546" y="100"/>
                <a:pt x="569" y="77"/>
              </a:cubicBezTo>
              <a:cubicBezTo>
                <a:pt x="569" y="77"/>
                <a:pt x="594" y="52"/>
                <a:pt x="594" y="52"/>
              </a:cubicBezTo>
              <a:cubicBezTo>
                <a:pt x="602" y="44"/>
                <a:pt x="615" y="44"/>
                <a:pt x="622" y="52"/>
              </a:cubicBezTo>
              <a:cubicBezTo>
                <a:pt x="622" y="52"/>
                <a:pt x="648" y="77"/>
                <a:pt x="648" y="77"/>
              </a:cubicBezTo>
              <a:cubicBezTo>
                <a:pt x="671" y="100"/>
                <a:pt x="709" y="100"/>
                <a:pt x="732" y="77"/>
              </a:cubicBezTo>
              <a:cubicBezTo>
                <a:pt x="757" y="52"/>
                <a:pt x="757" y="52"/>
                <a:pt x="757" y="52"/>
              </a:cubicBezTo>
              <a:cubicBezTo>
                <a:pt x="761" y="48"/>
                <a:pt x="766" y="46"/>
                <a:pt x="771" y="46"/>
              </a:cubicBezTo>
              <a:cubicBezTo>
                <a:pt x="776" y="46"/>
                <a:pt x="781" y="48"/>
                <a:pt x="785" y="52"/>
              </a:cubicBezTo>
              <a:cubicBezTo>
                <a:pt x="810" y="77"/>
                <a:pt x="810" y="77"/>
                <a:pt x="810" y="77"/>
              </a:cubicBezTo>
              <a:cubicBezTo>
                <a:pt x="833" y="100"/>
                <a:pt x="871" y="100"/>
                <a:pt x="895" y="77"/>
              </a:cubicBezTo>
              <a:cubicBezTo>
                <a:pt x="895" y="77"/>
                <a:pt x="920" y="52"/>
                <a:pt x="920" y="52"/>
              </a:cubicBezTo>
              <a:cubicBezTo>
                <a:pt x="928" y="44"/>
                <a:pt x="940" y="44"/>
                <a:pt x="948" y="52"/>
              </a:cubicBezTo>
              <a:cubicBezTo>
                <a:pt x="948" y="52"/>
                <a:pt x="973" y="77"/>
                <a:pt x="973" y="77"/>
              </a:cubicBezTo>
              <a:cubicBezTo>
                <a:pt x="996" y="100"/>
                <a:pt x="1034" y="100"/>
                <a:pt x="1057" y="77"/>
              </a:cubicBezTo>
              <a:cubicBezTo>
                <a:pt x="1082" y="52"/>
                <a:pt x="1082" y="52"/>
                <a:pt x="1082" y="52"/>
              </a:cubicBezTo>
              <a:cubicBezTo>
                <a:pt x="1086" y="48"/>
                <a:pt x="1091" y="46"/>
                <a:pt x="1096" y="46"/>
              </a:cubicBezTo>
              <a:cubicBezTo>
                <a:pt x="1102" y="46"/>
                <a:pt x="1107" y="48"/>
                <a:pt x="1110" y="52"/>
              </a:cubicBezTo>
              <a:cubicBezTo>
                <a:pt x="1136" y="77"/>
                <a:pt x="1136" y="77"/>
                <a:pt x="1136" y="77"/>
              </a:cubicBezTo>
              <a:cubicBezTo>
                <a:pt x="1159" y="100"/>
                <a:pt x="1197" y="100"/>
                <a:pt x="1220" y="77"/>
              </a:cubicBezTo>
              <a:cubicBezTo>
                <a:pt x="1220" y="77"/>
                <a:pt x="1245" y="52"/>
                <a:pt x="1245" y="52"/>
              </a:cubicBezTo>
              <a:cubicBezTo>
                <a:pt x="1253" y="44"/>
                <a:pt x="1265" y="44"/>
                <a:pt x="1273" y="52"/>
              </a:cubicBezTo>
              <a:cubicBezTo>
                <a:pt x="1273" y="52"/>
                <a:pt x="1298" y="77"/>
                <a:pt x="1298" y="77"/>
              </a:cubicBezTo>
              <a:cubicBezTo>
                <a:pt x="1321" y="100"/>
                <a:pt x="1359" y="100"/>
                <a:pt x="1383" y="77"/>
              </a:cubicBezTo>
              <a:cubicBezTo>
                <a:pt x="1408" y="52"/>
                <a:pt x="1408" y="52"/>
                <a:pt x="1408" y="52"/>
              </a:cubicBezTo>
              <a:cubicBezTo>
                <a:pt x="1412" y="48"/>
                <a:pt x="1416" y="46"/>
                <a:pt x="1422" y="46"/>
              </a:cubicBezTo>
              <a:cubicBezTo>
                <a:pt x="1427" y="46"/>
                <a:pt x="1432" y="48"/>
                <a:pt x="1436" y="52"/>
              </a:cubicBezTo>
              <a:cubicBezTo>
                <a:pt x="1461" y="77"/>
                <a:pt x="1461" y="77"/>
                <a:pt x="1461" y="77"/>
              </a:cubicBezTo>
              <a:cubicBezTo>
                <a:pt x="1484" y="100"/>
                <a:pt x="1522" y="100"/>
                <a:pt x="1545" y="77"/>
              </a:cubicBezTo>
              <a:cubicBezTo>
                <a:pt x="1570" y="52"/>
                <a:pt x="1570" y="52"/>
                <a:pt x="1570" y="52"/>
              </a:cubicBezTo>
              <a:cubicBezTo>
                <a:pt x="1578" y="44"/>
                <a:pt x="1591" y="44"/>
                <a:pt x="1598" y="52"/>
              </a:cubicBezTo>
              <a:cubicBezTo>
                <a:pt x="1624" y="77"/>
                <a:pt x="1624" y="77"/>
                <a:pt x="1624" y="77"/>
              </a:cubicBezTo>
              <a:cubicBezTo>
                <a:pt x="1625" y="78"/>
                <a:pt x="1626" y="79"/>
                <a:pt x="1627" y="80"/>
              </a:cubicBezTo>
              <a:cubicBezTo>
                <a:pt x="1627" y="24"/>
                <a:pt x="1627" y="24"/>
                <a:pt x="1627" y="24"/>
              </a:cubicBezTo>
              <a:cubicBezTo>
                <a:pt x="1615" y="12"/>
                <a:pt x="1600" y="6"/>
                <a:pt x="1584" y="6"/>
              </a:cubicBezTo>
              <a:cubicBezTo>
                <a:pt x="1568" y="6"/>
                <a:pt x="1553" y="12"/>
                <a:pt x="1542" y="24"/>
              </a:cubicBezTo>
              <a:cubicBezTo>
                <a:pt x="1517" y="49"/>
                <a:pt x="1517" y="49"/>
                <a:pt x="1517" y="49"/>
              </a:cubicBezTo>
              <a:cubicBezTo>
                <a:pt x="1513" y="52"/>
                <a:pt x="1508" y="55"/>
                <a:pt x="1503" y="55"/>
              </a:cubicBezTo>
              <a:cubicBezTo>
                <a:pt x="1498" y="55"/>
                <a:pt x="1493" y="52"/>
                <a:pt x="1489" y="49"/>
              </a:cubicBezTo>
              <a:cubicBezTo>
                <a:pt x="1464" y="24"/>
                <a:pt x="1464" y="24"/>
                <a:pt x="1464" y="24"/>
              </a:cubicBezTo>
              <a:cubicBezTo>
                <a:pt x="1453" y="12"/>
                <a:pt x="1438" y="6"/>
                <a:pt x="1422" y="6"/>
              </a:cubicBezTo>
              <a:cubicBezTo>
                <a:pt x="1406" y="6"/>
                <a:pt x="1391" y="12"/>
                <a:pt x="1380" y="24"/>
              </a:cubicBezTo>
              <a:cubicBezTo>
                <a:pt x="1354" y="49"/>
                <a:pt x="1354" y="49"/>
                <a:pt x="1354" y="49"/>
              </a:cubicBezTo>
              <a:cubicBezTo>
                <a:pt x="1347" y="56"/>
                <a:pt x="1334" y="56"/>
                <a:pt x="1326" y="49"/>
              </a:cubicBezTo>
              <a:cubicBezTo>
                <a:pt x="1326" y="49"/>
                <a:pt x="1301" y="24"/>
                <a:pt x="1301" y="24"/>
              </a:cubicBezTo>
              <a:cubicBezTo>
                <a:pt x="1278" y="0"/>
                <a:pt x="1240" y="0"/>
                <a:pt x="1217" y="24"/>
              </a:cubicBezTo>
              <a:cubicBezTo>
                <a:pt x="1217" y="24"/>
                <a:pt x="1192" y="49"/>
                <a:pt x="1192" y="49"/>
              </a:cubicBezTo>
              <a:cubicBezTo>
                <a:pt x="1184" y="56"/>
                <a:pt x="1172" y="56"/>
                <a:pt x="1164" y="49"/>
              </a:cubicBezTo>
              <a:cubicBezTo>
                <a:pt x="1139" y="24"/>
                <a:pt x="1139" y="24"/>
                <a:pt x="1139" y="24"/>
              </a:cubicBezTo>
              <a:cubicBezTo>
                <a:pt x="1127" y="12"/>
                <a:pt x="1112" y="6"/>
                <a:pt x="1096" y="6"/>
              </a:cubicBezTo>
              <a:cubicBezTo>
                <a:pt x="1080" y="6"/>
                <a:pt x="1065" y="12"/>
                <a:pt x="1054" y="24"/>
              </a:cubicBezTo>
              <a:cubicBezTo>
                <a:pt x="1029" y="49"/>
                <a:pt x="1029" y="49"/>
                <a:pt x="1029" y="49"/>
              </a:cubicBezTo>
              <a:cubicBezTo>
                <a:pt x="1021" y="56"/>
                <a:pt x="1009" y="56"/>
                <a:pt x="1001" y="49"/>
              </a:cubicBezTo>
              <a:cubicBezTo>
                <a:pt x="1001" y="49"/>
                <a:pt x="976" y="24"/>
                <a:pt x="976" y="24"/>
              </a:cubicBezTo>
              <a:cubicBezTo>
                <a:pt x="953" y="0"/>
                <a:pt x="915" y="0"/>
                <a:pt x="892" y="24"/>
              </a:cubicBezTo>
              <a:cubicBezTo>
                <a:pt x="892" y="24"/>
                <a:pt x="866" y="49"/>
                <a:pt x="866" y="49"/>
              </a:cubicBezTo>
              <a:cubicBezTo>
                <a:pt x="859" y="56"/>
                <a:pt x="846" y="56"/>
                <a:pt x="838" y="49"/>
              </a:cubicBezTo>
              <a:cubicBezTo>
                <a:pt x="813" y="24"/>
                <a:pt x="813" y="24"/>
                <a:pt x="813" y="24"/>
              </a:cubicBezTo>
              <a:cubicBezTo>
                <a:pt x="790" y="0"/>
                <a:pt x="752" y="0"/>
                <a:pt x="729" y="24"/>
              </a:cubicBezTo>
              <a:cubicBezTo>
                <a:pt x="704" y="49"/>
                <a:pt x="704" y="49"/>
                <a:pt x="704" y="49"/>
              </a:cubicBezTo>
              <a:cubicBezTo>
                <a:pt x="696" y="56"/>
                <a:pt x="684" y="56"/>
                <a:pt x="676" y="49"/>
              </a:cubicBezTo>
              <a:cubicBezTo>
                <a:pt x="676" y="49"/>
                <a:pt x="651" y="24"/>
                <a:pt x="651" y="24"/>
              </a:cubicBezTo>
              <a:cubicBezTo>
                <a:pt x="627" y="0"/>
                <a:pt x="589" y="0"/>
                <a:pt x="566" y="24"/>
              </a:cubicBezTo>
              <a:cubicBezTo>
                <a:pt x="566" y="24"/>
                <a:pt x="541" y="49"/>
                <a:pt x="541" y="49"/>
              </a:cubicBezTo>
              <a:cubicBezTo>
                <a:pt x="533" y="56"/>
                <a:pt x="521" y="56"/>
                <a:pt x="513" y="49"/>
              </a:cubicBezTo>
              <a:cubicBezTo>
                <a:pt x="513" y="49"/>
                <a:pt x="488" y="24"/>
                <a:pt x="488" y="24"/>
              </a:cubicBezTo>
              <a:cubicBezTo>
                <a:pt x="477" y="12"/>
                <a:pt x="462" y="6"/>
                <a:pt x="446" y="6"/>
              </a:cubicBezTo>
              <a:cubicBezTo>
                <a:pt x="430" y="6"/>
                <a:pt x="415" y="12"/>
                <a:pt x="404" y="24"/>
              </a:cubicBezTo>
              <a:cubicBezTo>
                <a:pt x="404" y="24"/>
                <a:pt x="378" y="49"/>
                <a:pt x="378" y="49"/>
              </a:cubicBezTo>
              <a:cubicBezTo>
                <a:pt x="371" y="56"/>
                <a:pt x="358" y="56"/>
                <a:pt x="350" y="49"/>
              </a:cubicBezTo>
              <a:cubicBezTo>
                <a:pt x="350" y="49"/>
                <a:pt x="325" y="24"/>
                <a:pt x="325" y="24"/>
              </a:cubicBezTo>
              <a:cubicBezTo>
                <a:pt x="302" y="0"/>
                <a:pt x="264" y="0"/>
                <a:pt x="241" y="24"/>
              </a:cubicBezTo>
              <a:cubicBezTo>
                <a:pt x="241" y="24"/>
                <a:pt x="216" y="49"/>
                <a:pt x="216" y="49"/>
              </a:cubicBezTo>
              <a:cubicBezTo>
                <a:pt x="208" y="56"/>
                <a:pt x="195" y="56"/>
                <a:pt x="188" y="49"/>
              </a:cubicBezTo>
              <a:cubicBezTo>
                <a:pt x="188" y="49"/>
                <a:pt x="163" y="24"/>
                <a:pt x="163" y="24"/>
              </a:cubicBezTo>
              <a:cubicBezTo>
                <a:pt x="139" y="0"/>
                <a:pt x="101" y="0"/>
                <a:pt x="78" y="24"/>
              </a:cubicBezTo>
              <a:cubicBezTo>
                <a:pt x="78" y="24"/>
                <a:pt x="53" y="49"/>
                <a:pt x="53" y="49"/>
              </a:cubicBezTo>
              <a:cubicBezTo>
                <a:pt x="45" y="56"/>
                <a:pt x="33" y="56"/>
                <a:pt x="25" y="49"/>
              </a:cubicBezTo>
              <a:cubicBezTo>
                <a:pt x="25" y="49"/>
                <a:pt x="0" y="24"/>
                <a:pt x="0" y="24"/>
              </a:cubicBezTo>
              <a:cubicBezTo>
                <a:pt x="0" y="80"/>
                <a:pt x="0" y="80"/>
                <a:pt x="0" y="80"/>
              </a:cubicBezTo>
              <a:cubicBezTo>
                <a:pt x="23" y="100"/>
                <a:pt x="59" y="99"/>
                <a:pt x="81" y="77"/>
              </a:cubicBezTo>
              <a:close/>
            </a:path>
          </a:pathLst>
        </a:cu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20</xdr:row>
      <xdr:rowOff>104775</xdr:rowOff>
    </xdr:from>
    <xdr:to>
      <xdr:col>9</xdr:col>
      <xdr:colOff>114300</xdr:colOff>
      <xdr:row>21</xdr:row>
      <xdr:rowOff>9525</xdr:rowOff>
    </xdr:to>
    <xdr:sp>
      <xdr:nvSpPr>
        <xdr:cNvPr id="17" name="AutoShape 34"/>
        <xdr:cNvSpPr>
          <a:spLocks/>
        </xdr:cNvSpPr>
      </xdr:nvSpPr>
      <xdr:spPr>
        <a:xfrm>
          <a:off x="571500" y="4324350"/>
          <a:ext cx="571500" cy="190500"/>
        </a:xfrm>
        <a:custGeom>
          <a:pathLst>
            <a:path h="14" w="50">
              <a:moveTo>
                <a:pt x="0" y="14"/>
              </a:moveTo>
              <a:cubicBezTo>
                <a:pt x="4" y="9"/>
                <a:pt x="8" y="4"/>
                <a:pt x="14" y="2"/>
              </a:cubicBezTo>
              <a:cubicBezTo>
                <a:pt x="20" y="0"/>
                <a:pt x="32" y="0"/>
                <a:pt x="38" y="2"/>
              </a:cubicBezTo>
              <a:cubicBezTo>
                <a:pt x="44" y="4"/>
                <a:pt x="48" y="11"/>
                <a:pt x="50" y="13"/>
              </a:cubicBezTo>
            </a:path>
          </a:pathLst>
        </a:cu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38100</xdr:colOff>
      <xdr:row>11</xdr:row>
      <xdr:rowOff>47625</xdr:rowOff>
    </xdr:from>
    <xdr:to>
      <xdr:col>69</xdr:col>
      <xdr:colOff>9525</xdr:colOff>
      <xdr:row>12</xdr:row>
      <xdr:rowOff>104775</xdr:rowOff>
    </xdr:to>
    <xdr:sp>
      <xdr:nvSpPr>
        <xdr:cNvPr id="18" name="Oval 111"/>
        <xdr:cNvSpPr>
          <a:spLocks/>
        </xdr:cNvSpPr>
      </xdr:nvSpPr>
      <xdr:spPr>
        <a:xfrm>
          <a:off x="7696200" y="3019425"/>
          <a:ext cx="2000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54</xdr:row>
      <xdr:rowOff>133350</xdr:rowOff>
    </xdr:from>
    <xdr:to>
      <xdr:col>71</xdr:col>
      <xdr:colOff>38100</xdr:colOff>
      <xdr:row>59</xdr:row>
      <xdr:rowOff>142875</xdr:rowOff>
    </xdr:to>
    <xdr:sp>
      <xdr:nvSpPr>
        <xdr:cNvPr id="19" name="TextBox 165"/>
        <xdr:cNvSpPr txBox="1">
          <a:spLocks noChangeArrowheads="1"/>
        </xdr:cNvSpPr>
      </xdr:nvSpPr>
      <xdr:spPr>
        <a:xfrm>
          <a:off x="371475" y="14535150"/>
          <a:ext cx="7781925" cy="895350"/>
        </a:xfrm>
        <a:prstGeom prst="rect">
          <a:avLst/>
        </a:prstGeom>
        <a:solidFill>
          <a:srgbClr val="FFFFFF"/>
        </a:solidFill>
        <a:ln w="38100" cmpd="dbl">
          <a:solidFill>
            <a:srgbClr val="000000"/>
          </a:solidFill>
          <a:headEnd type="none"/>
          <a:tailEnd type="none"/>
        </a:ln>
      </xdr:spPr>
      <xdr:txBody>
        <a:bodyPr vertOverflow="clip" wrap="square"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入力後、「申告書」シートを印刷し、市区町村提出用及び税務署確認用の２枚を、所轄の税務署に提出してください。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37</xdr:row>
      <xdr:rowOff>0</xdr:rowOff>
    </xdr:from>
    <xdr:to>
      <xdr:col>25</xdr:col>
      <xdr:colOff>142875</xdr:colOff>
      <xdr:row>37</xdr:row>
      <xdr:rowOff>0</xdr:rowOff>
    </xdr:to>
    <xdr:sp>
      <xdr:nvSpPr>
        <xdr:cNvPr id="1" name="TextBox 3"/>
        <xdr:cNvSpPr txBox="1">
          <a:spLocks noChangeArrowheads="1"/>
        </xdr:cNvSpPr>
      </xdr:nvSpPr>
      <xdr:spPr>
        <a:xfrm>
          <a:off x="4200525" y="8439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37</xdr:row>
      <xdr:rowOff>0</xdr:rowOff>
    </xdr:from>
    <xdr:to>
      <xdr:col>25</xdr:col>
      <xdr:colOff>85725</xdr:colOff>
      <xdr:row>37</xdr:row>
      <xdr:rowOff>0</xdr:rowOff>
    </xdr:to>
    <xdr:sp>
      <xdr:nvSpPr>
        <xdr:cNvPr id="2" name="TextBox 4"/>
        <xdr:cNvSpPr txBox="1">
          <a:spLocks noChangeArrowheads="1"/>
        </xdr:cNvSpPr>
      </xdr:nvSpPr>
      <xdr:spPr>
        <a:xfrm>
          <a:off x="4200525" y="8439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37</xdr:row>
      <xdr:rowOff>0</xdr:rowOff>
    </xdr:from>
    <xdr:to>
      <xdr:col>25</xdr:col>
      <xdr:colOff>28575</xdr:colOff>
      <xdr:row>37</xdr:row>
      <xdr:rowOff>0</xdr:rowOff>
    </xdr:to>
    <xdr:sp>
      <xdr:nvSpPr>
        <xdr:cNvPr id="3" name="TextBox 5"/>
        <xdr:cNvSpPr txBox="1">
          <a:spLocks noChangeArrowheads="1"/>
        </xdr:cNvSpPr>
      </xdr:nvSpPr>
      <xdr:spPr>
        <a:xfrm>
          <a:off x="4200525" y="8439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37</xdr:row>
      <xdr:rowOff>0</xdr:rowOff>
    </xdr:from>
    <xdr:to>
      <xdr:col>55</xdr:col>
      <xdr:colOff>419100</xdr:colOff>
      <xdr:row>37</xdr:row>
      <xdr:rowOff>0</xdr:rowOff>
    </xdr:to>
    <xdr:sp>
      <xdr:nvSpPr>
        <xdr:cNvPr id="4" name="TextBox 6"/>
        <xdr:cNvSpPr txBox="1">
          <a:spLocks noChangeArrowheads="1"/>
        </xdr:cNvSpPr>
      </xdr:nvSpPr>
      <xdr:spPr>
        <a:xfrm>
          <a:off x="6257925" y="843915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37</xdr:row>
      <xdr:rowOff>0</xdr:rowOff>
    </xdr:from>
    <xdr:to>
      <xdr:col>56</xdr:col>
      <xdr:colOff>38100</xdr:colOff>
      <xdr:row>37</xdr:row>
      <xdr:rowOff>0</xdr:rowOff>
    </xdr:to>
    <xdr:sp>
      <xdr:nvSpPr>
        <xdr:cNvPr id="5" name="TextBox 7"/>
        <xdr:cNvSpPr txBox="1">
          <a:spLocks noChangeArrowheads="1"/>
        </xdr:cNvSpPr>
      </xdr:nvSpPr>
      <xdr:spPr>
        <a:xfrm>
          <a:off x="6257925" y="843915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37</xdr:row>
      <xdr:rowOff>0</xdr:rowOff>
    </xdr:from>
    <xdr:to>
      <xdr:col>56</xdr:col>
      <xdr:colOff>133350</xdr:colOff>
      <xdr:row>37</xdr:row>
      <xdr:rowOff>0</xdr:rowOff>
    </xdr:to>
    <xdr:sp>
      <xdr:nvSpPr>
        <xdr:cNvPr id="6" name="TextBox 8"/>
        <xdr:cNvSpPr txBox="1">
          <a:spLocks noChangeArrowheads="1"/>
        </xdr:cNvSpPr>
      </xdr:nvSpPr>
      <xdr:spPr>
        <a:xfrm>
          <a:off x="6257925" y="843915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37</xdr:row>
      <xdr:rowOff>0</xdr:rowOff>
    </xdr:from>
    <xdr:to>
      <xdr:col>25</xdr:col>
      <xdr:colOff>47625</xdr:colOff>
      <xdr:row>37</xdr:row>
      <xdr:rowOff>0</xdr:rowOff>
    </xdr:to>
    <xdr:sp>
      <xdr:nvSpPr>
        <xdr:cNvPr id="7" name="TextBox 9"/>
        <xdr:cNvSpPr txBox="1">
          <a:spLocks noChangeArrowheads="1"/>
        </xdr:cNvSpPr>
      </xdr:nvSpPr>
      <xdr:spPr>
        <a:xfrm>
          <a:off x="4200525" y="8439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37</xdr:row>
      <xdr:rowOff>0</xdr:rowOff>
    </xdr:from>
    <xdr:to>
      <xdr:col>56</xdr:col>
      <xdr:colOff>47625</xdr:colOff>
      <xdr:row>37</xdr:row>
      <xdr:rowOff>0</xdr:rowOff>
    </xdr:to>
    <xdr:sp>
      <xdr:nvSpPr>
        <xdr:cNvPr id="8" name="TextBox 10"/>
        <xdr:cNvSpPr txBox="1">
          <a:spLocks noChangeArrowheads="1"/>
        </xdr:cNvSpPr>
      </xdr:nvSpPr>
      <xdr:spPr>
        <a:xfrm>
          <a:off x="6257925" y="843915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0</xdr:col>
      <xdr:colOff>142875</xdr:colOff>
      <xdr:row>5</xdr:row>
      <xdr:rowOff>47625</xdr:rowOff>
    </xdr:from>
    <xdr:to>
      <xdr:col>1</xdr:col>
      <xdr:colOff>295275</xdr:colOff>
      <xdr:row>8</xdr:row>
      <xdr:rowOff>28575</xdr:rowOff>
    </xdr:to>
    <xdr:sp>
      <xdr:nvSpPr>
        <xdr:cNvPr id="9" name="Oval 11"/>
        <xdr:cNvSpPr>
          <a:spLocks/>
        </xdr:cNvSpPr>
      </xdr:nvSpPr>
      <xdr:spPr>
        <a:xfrm>
          <a:off x="142875" y="93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latin typeface="ＭＳ Ｐゴシック"/>
              <a:ea typeface="ＭＳ Ｐゴシック"/>
              <a:cs typeface="ＭＳ Ｐゴシック"/>
            </a:rPr>
            <a:t>受付印</a:t>
          </a:r>
        </a:p>
      </xdr:txBody>
    </xdr:sp>
    <xdr:clientData/>
  </xdr:twoCellAnchor>
  <xdr:twoCellAnchor>
    <xdr:from>
      <xdr:col>25</xdr:col>
      <xdr:colOff>0</xdr:colOff>
      <xdr:row>37</xdr:row>
      <xdr:rowOff>0</xdr:rowOff>
    </xdr:from>
    <xdr:to>
      <xdr:col>25</xdr:col>
      <xdr:colOff>47625</xdr:colOff>
      <xdr:row>37</xdr:row>
      <xdr:rowOff>0</xdr:rowOff>
    </xdr:to>
    <xdr:sp>
      <xdr:nvSpPr>
        <xdr:cNvPr id="10" name="TextBox 12"/>
        <xdr:cNvSpPr txBox="1">
          <a:spLocks noChangeArrowheads="1"/>
        </xdr:cNvSpPr>
      </xdr:nvSpPr>
      <xdr:spPr>
        <a:xfrm>
          <a:off x="4200525" y="8439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37</xdr:row>
      <xdr:rowOff>0</xdr:rowOff>
    </xdr:from>
    <xdr:to>
      <xdr:col>56</xdr:col>
      <xdr:colOff>47625</xdr:colOff>
      <xdr:row>37</xdr:row>
      <xdr:rowOff>0</xdr:rowOff>
    </xdr:to>
    <xdr:sp>
      <xdr:nvSpPr>
        <xdr:cNvPr id="11" name="TextBox 13"/>
        <xdr:cNvSpPr txBox="1">
          <a:spLocks noChangeArrowheads="1"/>
        </xdr:cNvSpPr>
      </xdr:nvSpPr>
      <xdr:spPr>
        <a:xfrm>
          <a:off x="6257925" y="843915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25</xdr:col>
      <xdr:colOff>0</xdr:colOff>
      <xdr:row>38</xdr:row>
      <xdr:rowOff>0</xdr:rowOff>
    </xdr:from>
    <xdr:to>
      <xdr:col>25</xdr:col>
      <xdr:colOff>142875</xdr:colOff>
      <xdr:row>38</xdr:row>
      <xdr:rowOff>0</xdr:rowOff>
    </xdr:to>
    <xdr:sp>
      <xdr:nvSpPr>
        <xdr:cNvPr id="12" name="TextBox 14"/>
        <xdr:cNvSpPr txBox="1">
          <a:spLocks noChangeArrowheads="1"/>
        </xdr:cNvSpPr>
      </xdr:nvSpPr>
      <xdr:spPr>
        <a:xfrm>
          <a:off x="4200525" y="8820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38</xdr:row>
      <xdr:rowOff>0</xdr:rowOff>
    </xdr:from>
    <xdr:to>
      <xdr:col>25</xdr:col>
      <xdr:colOff>85725</xdr:colOff>
      <xdr:row>38</xdr:row>
      <xdr:rowOff>0</xdr:rowOff>
    </xdr:to>
    <xdr:sp>
      <xdr:nvSpPr>
        <xdr:cNvPr id="13" name="TextBox 15"/>
        <xdr:cNvSpPr txBox="1">
          <a:spLocks noChangeArrowheads="1"/>
        </xdr:cNvSpPr>
      </xdr:nvSpPr>
      <xdr:spPr>
        <a:xfrm>
          <a:off x="4200525" y="8820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38</xdr:row>
      <xdr:rowOff>0</xdr:rowOff>
    </xdr:from>
    <xdr:to>
      <xdr:col>25</xdr:col>
      <xdr:colOff>28575</xdr:colOff>
      <xdr:row>38</xdr:row>
      <xdr:rowOff>0</xdr:rowOff>
    </xdr:to>
    <xdr:sp>
      <xdr:nvSpPr>
        <xdr:cNvPr id="14" name="TextBox 16"/>
        <xdr:cNvSpPr txBox="1">
          <a:spLocks noChangeArrowheads="1"/>
        </xdr:cNvSpPr>
      </xdr:nvSpPr>
      <xdr:spPr>
        <a:xfrm>
          <a:off x="4200525" y="8820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38</xdr:row>
      <xdr:rowOff>0</xdr:rowOff>
    </xdr:from>
    <xdr:to>
      <xdr:col>55</xdr:col>
      <xdr:colOff>419100</xdr:colOff>
      <xdr:row>38</xdr:row>
      <xdr:rowOff>0</xdr:rowOff>
    </xdr:to>
    <xdr:sp>
      <xdr:nvSpPr>
        <xdr:cNvPr id="15" name="TextBox 17"/>
        <xdr:cNvSpPr txBox="1">
          <a:spLocks noChangeArrowheads="1"/>
        </xdr:cNvSpPr>
      </xdr:nvSpPr>
      <xdr:spPr>
        <a:xfrm>
          <a:off x="6257925" y="882015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38</xdr:row>
      <xdr:rowOff>0</xdr:rowOff>
    </xdr:from>
    <xdr:to>
      <xdr:col>56</xdr:col>
      <xdr:colOff>38100</xdr:colOff>
      <xdr:row>38</xdr:row>
      <xdr:rowOff>0</xdr:rowOff>
    </xdr:to>
    <xdr:sp>
      <xdr:nvSpPr>
        <xdr:cNvPr id="16" name="TextBox 18"/>
        <xdr:cNvSpPr txBox="1">
          <a:spLocks noChangeArrowheads="1"/>
        </xdr:cNvSpPr>
      </xdr:nvSpPr>
      <xdr:spPr>
        <a:xfrm>
          <a:off x="6257925" y="882015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38</xdr:row>
      <xdr:rowOff>0</xdr:rowOff>
    </xdr:from>
    <xdr:to>
      <xdr:col>56</xdr:col>
      <xdr:colOff>133350</xdr:colOff>
      <xdr:row>38</xdr:row>
      <xdr:rowOff>0</xdr:rowOff>
    </xdr:to>
    <xdr:sp>
      <xdr:nvSpPr>
        <xdr:cNvPr id="17" name="TextBox 19"/>
        <xdr:cNvSpPr txBox="1">
          <a:spLocks noChangeArrowheads="1"/>
        </xdr:cNvSpPr>
      </xdr:nvSpPr>
      <xdr:spPr>
        <a:xfrm>
          <a:off x="6257925" y="882015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38</xdr:row>
      <xdr:rowOff>0</xdr:rowOff>
    </xdr:from>
    <xdr:to>
      <xdr:col>25</xdr:col>
      <xdr:colOff>47625</xdr:colOff>
      <xdr:row>38</xdr:row>
      <xdr:rowOff>0</xdr:rowOff>
    </xdr:to>
    <xdr:sp>
      <xdr:nvSpPr>
        <xdr:cNvPr id="18" name="TextBox 20"/>
        <xdr:cNvSpPr txBox="1">
          <a:spLocks noChangeArrowheads="1"/>
        </xdr:cNvSpPr>
      </xdr:nvSpPr>
      <xdr:spPr>
        <a:xfrm>
          <a:off x="4200525" y="8820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38</xdr:row>
      <xdr:rowOff>0</xdr:rowOff>
    </xdr:from>
    <xdr:to>
      <xdr:col>56</xdr:col>
      <xdr:colOff>47625</xdr:colOff>
      <xdr:row>38</xdr:row>
      <xdr:rowOff>0</xdr:rowOff>
    </xdr:to>
    <xdr:sp>
      <xdr:nvSpPr>
        <xdr:cNvPr id="19" name="TextBox 21"/>
        <xdr:cNvSpPr txBox="1">
          <a:spLocks noChangeArrowheads="1"/>
        </xdr:cNvSpPr>
      </xdr:nvSpPr>
      <xdr:spPr>
        <a:xfrm>
          <a:off x="6257925" y="882015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25</xdr:col>
      <xdr:colOff>0</xdr:colOff>
      <xdr:row>38</xdr:row>
      <xdr:rowOff>0</xdr:rowOff>
    </xdr:from>
    <xdr:to>
      <xdr:col>25</xdr:col>
      <xdr:colOff>47625</xdr:colOff>
      <xdr:row>38</xdr:row>
      <xdr:rowOff>0</xdr:rowOff>
    </xdr:to>
    <xdr:sp>
      <xdr:nvSpPr>
        <xdr:cNvPr id="20" name="TextBox 22"/>
        <xdr:cNvSpPr txBox="1">
          <a:spLocks noChangeArrowheads="1"/>
        </xdr:cNvSpPr>
      </xdr:nvSpPr>
      <xdr:spPr>
        <a:xfrm>
          <a:off x="4200525" y="8820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38</xdr:row>
      <xdr:rowOff>0</xdr:rowOff>
    </xdr:from>
    <xdr:to>
      <xdr:col>56</xdr:col>
      <xdr:colOff>47625</xdr:colOff>
      <xdr:row>38</xdr:row>
      <xdr:rowOff>0</xdr:rowOff>
    </xdr:to>
    <xdr:sp>
      <xdr:nvSpPr>
        <xdr:cNvPr id="21" name="TextBox 23"/>
        <xdr:cNvSpPr txBox="1">
          <a:spLocks noChangeArrowheads="1"/>
        </xdr:cNvSpPr>
      </xdr:nvSpPr>
      <xdr:spPr>
        <a:xfrm>
          <a:off x="6257925" y="882015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34</xdr:col>
      <xdr:colOff>152400</xdr:colOff>
      <xdr:row>30</xdr:row>
      <xdr:rowOff>123825</xdr:rowOff>
    </xdr:from>
    <xdr:to>
      <xdr:col>34</xdr:col>
      <xdr:colOff>295275</xdr:colOff>
      <xdr:row>31</xdr:row>
      <xdr:rowOff>76200</xdr:rowOff>
    </xdr:to>
    <xdr:sp>
      <xdr:nvSpPr>
        <xdr:cNvPr id="22" name="Oval 29"/>
        <xdr:cNvSpPr>
          <a:spLocks/>
        </xdr:cNvSpPr>
      </xdr:nvSpPr>
      <xdr:spPr>
        <a:xfrm>
          <a:off x="5895975" y="68484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32</xdr:row>
      <xdr:rowOff>114300</xdr:rowOff>
    </xdr:from>
    <xdr:to>
      <xdr:col>34</xdr:col>
      <xdr:colOff>295275</xdr:colOff>
      <xdr:row>33</xdr:row>
      <xdr:rowOff>66675</xdr:rowOff>
    </xdr:to>
    <xdr:sp>
      <xdr:nvSpPr>
        <xdr:cNvPr id="23" name="Oval 30"/>
        <xdr:cNvSpPr>
          <a:spLocks/>
        </xdr:cNvSpPr>
      </xdr:nvSpPr>
      <xdr:spPr>
        <a:xfrm>
          <a:off x="5895975" y="721995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45</xdr:row>
      <xdr:rowOff>9525</xdr:rowOff>
    </xdr:from>
    <xdr:to>
      <xdr:col>25</xdr:col>
      <xdr:colOff>0</xdr:colOff>
      <xdr:row>45</xdr:row>
      <xdr:rowOff>152400</xdr:rowOff>
    </xdr:to>
    <xdr:sp>
      <xdr:nvSpPr>
        <xdr:cNvPr id="24" name="TextBox 34"/>
        <xdr:cNvSpPr txBox="1">
          <a:spLocks noChangeArrowheads="1"/>
        </xdr:cNvSpPr>
      </xdr:nvSpPr>
      <xdr:spPr>
        <a:xfrm>
          <a:off x="2486025" y="11496675"/>
          <a:ext cx="1714500" cy="14287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26</xdr:row>
      <xdr:rowOff>19050</xdr:rowOff>
    </xdr:from>
    <xdr:to>
      <xdr:col>52</xdr:col>
      <xdr:colOff>57150</xdr:colOff>
      <xdr:row>26</xdr:row>
      <xdr:rowOff>180975</xdr:rowOff>
    </xdr:to>
    <xdr:sp>
      <xdr:nvSpPr>
        <xdr:cNvPr id="25" name="TextBox 35"/>
        <xdr:cNvSpPr txBox="1">
          <a:spLocks noChangeArrowheads="1"/>
        </xdr:cNvSpPr>
      </xdr:nvSpPr>
      <xdr:spPr>
        <a:xfrm>
          <a:off x="6172200" y="541020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28</xdr:row>
      <xdr:rowOff>9525</xdr:rowOff>
    </xdr:from>
    <xdr:to>
      <xdr:col>53</xdr:col>
      <xdr:colOff>38100</xdr:colOff>
      <xdr:row>28</xdr:row>
      <xdr:rowOff>161925</xdr:rowOff>
    </xdr:to>
    <xdr:sp>
      <xdr:nvSpPr>
        <xdr:cNvPr id="26" name="TextBox 36"/>
        <xdr:cNvSpPr txBox="1">
          <a:spLocks noChangeArrowheads="1"/>
        </xdr:cNvSpPr>
      </xdr:nvSpPr>
      <xdr:spPr>
        <a:xfrm>
          <a:off x="6172200" y="6162675"/>
          <a:ext cx="1581150" cy="152400"/>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56</xdr:col>
      <xdr:colOff>28575</xdr:colOff>
      <xdr:row>0</xdr:row>
      <xdr:rowOff>9525</xdr:rowOff>
    </xdr:from>
    <xdr:to>
      <xdr:col>56</xdr:col>
      <xdr:colOff>342900</xdr:colOff>
      <xdr:row>11</xdr:row>
      <xdr:rowOff>47625</xdr:rowOff>
    </xdr:to>
    <xdr:sp>
      <xdr:nvSpPr>
        <xdr:cNvPr id="27" name="TextBox 40"/>
        <xdr:cNvSpPr txBox="1">
          <a:spLocks noChangeArrowheads="1"/>
        </xdr:cNvSpPr>
      </xdr:nvSpPr>
      <xdr:spPr>
        <a:xfrm>
          <a:off x="8343900" y="9525"/>
          <a:ext cx="314325" cy="2124075"/>
        </a:xfrm>
        <a:prstGeom prst="rect">
          <a:avLst/>
        </a:prstGeom>
        <a:solidFill>
          <a:srgbClr val="FFFFFF"/>
        </a:solidFill>
        <a:ln w="9525" cmpd="sng">
          <a:noFill/>
        </a:ln>
      </xdr:spPr>
      <xdr:txBody>
        <a:bodyPr vertOverflow="clip" wrap="square" vert="wordArtVertRtl"/>
        <a:p>
          <a:pPr algn="l">
            <a:defRPr/>
          </a:pPr>
          <a:r>
            <a:rPr lang="en-US" cap="none" sz="1400" b="1" i="0" u="none" baseline="0">
              <a:latin typeface="ＭＳ Ｐゴシック"/>
              <a:ea typeface="ＭＳ Ｐゴシック"/>
              <a:cs typeface="ＭＳ Ｐゴシック"/>
            </a:rPr>
            <a:t>（市区町村提出用）</a:t>
          </a:r>
        </a:p>
      </xdr:txBody>
    </xdr:sp>
    <xdr:clientData/>
  </xdr:twoCellAnchor>
  <xdr:twoCellAnchor>
    <xdr:from>
      <xdr:col>56</xdr:col>
      <xdr:colOff>57150</xdr:colOff>
      <xdr:row>49</xdr:row>
      <xdr:rowOff>19050</xdr:rowOff>
    </xdr:from>
    <xdr:to>
      <xdr:col>56</xdr:col>
      <xdr:colOff>371475</xdr:colOff>
      <xdr:row>60</xdr:row>
      <xdr:rowOff>57150</xdr:rowOff>
    </xdr:to>
    <xdr:sp>
      <xdr:nvSpPr>
        <xdr:cNvPr id="28" name="TextBox 41"/>
        <xdr:cNvSpPr txBox="1">
          <a:spLocks noChangeArrowheads="1"/>
        </xdr:cNvSpPr>
      </xdr:nvSpPr>
      <xdr:spPr>
        <a:xfrm>
          <a:off x="8372475" y="12420600"/>
          <a:ext cx="314325" cy="2124075"/>
        </a:xfrm>
        <a:prstGeom prst="rect">
          <a:avLst/>
        </a:prstGeom>
        <a:solidFill>
          <a:srgbClr val="FFFFFF"/>
        </a:solidFill>
        <a:ln w="9525" cmpd="sng">
          <a:noFill/>
        </a:ln>
      </xdr:spPr>
      <xdr:txBody>
        <a:bodyPr vertOverflow="clip" wrap="square" vert="wordArtVertRtl"/>
        <a:p>
          <a:pPr algn="l">
            <a:defRPr/>
          </a:pPr>
          <a:r>
            <a:rPr lang="en-US" cap="none" sz="1400" b="1" i="0" u="none" baseline="0">
              <a:latin typeface="ＭＳ Ｐゴシック"/>
              <a:ea typeface="ＭＳ Ｐゴシック"/>
              <a:cs typeface="ＭＳ Ｐゴシック"/>
            </a:rPr>
            <a:t>（税務署確認用）</a:t>
          </a:r>
        </a:p>
      </xdr:txBody>
    </xdr:sp>
    <xdr:clientData/>
  </xdr:twoCellAnchor>
  <xdr:twoCellAnchor>
    <xdr:from>
      <xdr:col>56</xdr:col>
      <xdr:colOff>57150</xdr:colOff>
      <xdr:row>98</xdr:row>
      <xdr:rowOff>28575</xdr:rowOff>
    </xdr:from>
    <xdr:to>
      <xdr:col>56</xdr:col>
      <xdr:colOff>371475</xdr:colOff>
      <xdr:row>109</xdr:row>
      <xdr:rowOff>66675</xdr:rowOff>
    </xdr:to>
    <xdr:sp>
      <xdr:nvSpPr>
        <xdr:cNvPr id="29" name="TextBox 42"/>
        <xdr:cNvSpPr txBox="1">
          <a:spLocks noChangeArrowheads="1"/>
        </xdr:cNvSpPr>
      </xdr:nvSpPr>
      <xdr:spPr>
        <a:xfrm>
          <a:off x="8372475" y="24831675"/>
          <a:ext cx="314325" cy="2124075"/>
        </a:xfrm>
        <a:prstGeom prst="rect">
          <a:avLst/>
        </a:prstGeom>
        <a:solidFill>
          <a:srgbClr val="FFFFFF"/>
        </a:solidFill>
        <a:ln w="9525" cmpd="sng">
          <a:noFill/>
        </a:ln>
      </xdr:spPr>
      <xdr:txBody>
        <a:bodyPr vertOverflow="clip" wrap="square" vert="wordArtVertRtl"/>
        <a:p>
          <a:pPr algn="l">
            <a:defRPr/>
          </a:pPr>
          <a:r>
            <a:rPr lang="en-US" cap="none" sz="1400" b="1" i="0" u="none" baseline="0">
              <a:latin typeface="ＭＳ Ｐゴシック"/>
              <a:ea typeface="ＭＳ Ｐゴシック"/>
              <a:cs typeface="ＭＳ Ｐゴシック"/>
            </a:rPr>
            <a:t>（本人控）</a:t>
          </a:r>
        </a:p>
      </xdr:txBody>
    </xdr:sp>
    <xdr:clientData/>
  </xdr:twoCellAnchor>
  <xdr:twoCellAnchor>
    <xdr:from>
      <xdr:col>28</xdr:col>
      <xdr:colOff>57150</xdr:colOff>
      <xdr:row>29</xdr:row>
      <xdr:rowOff>28575</xdr:rowOff>
    </xdr:from>
    <xdr:to>
      <xdr:col>29</xdr:col>
      <xdr:colOff>28575</xdr:colOff>
      <xdr:row>29</xdr:row>
      <xdr:rowOff>171450</xdr:rowOff>
    </xdr:to>
    <xdr:sp>
      <xdr:nvSpPr>
        <xdr:cNvPr id="30" name="Oval 44"/>
        <xdr:cNvSpPr>
          <a:spLocks/>
        </xdr:cNvSpPr>
      </xdr:nvSpPr>
      <xdr:spPr>
        <a:xfrm>
          <a:off x="4772025" y="65627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29</xdr:row>
      <xdr:rowOff>38100</xdr:rowOff>
    </xdr:from>
    <xdr:to>
      <xdr:col>32</xdr:col>
      <xdr:colOff>66675</xdr:colOff>
      <xdr:row>29</xdr:row>
      <xdr:rowOff>171450</xdr:rowOff>
    </xdr:to>
    <xdr:sp>
      <xdr:nvSpPr>
        <xdr:cNvPr id="31" name="Oval 45"/>
        <xdr:cNvSpPr>
          <a:spLocks/>
        </xdr:cNvSpPr>
      </xdr:nvSpPr>
      <xdr:spPr>
        <a:xfrm>
          <a:off x="5324475" y="6572250"/>
          <a:ext cx="14287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31</xdr:row>
      <xdr:rowOff>57150</xdr:rowOff>
    </xdr:from>
    <xdr:to>
      <xdr:col>29</xdr:col>
      <xdr:colOff>57150</xdr:colOff>
      <xdr:row>32</xdr:row>
      <xdr:rowOff>9525</xdr:rowOff>
    </xdr:to>
    <xdr:sp>
      <xdr:nvSpPr>
        <xdr:cNvPr id="32" name="Oval 46"/>
        <xdr:cNvSpPr>
          <a:spLocks/>
        </xdr:cNvSpPr>
      </xdr:nvSpPr>
      <xdr:spPr>
        <a:xfrm>
          <a:off x="4800600" y="697230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33</xdr:row>
      <xdr:rowOff>47625</xdr:rowOff>
    </xdr:from>
    <xdr:to>
      <xdr:col>29</xdr:col>
      <xdr:colOff>57150</xdr:colOff>
      <xdr:row>34</xdr:row>
      <xdr:rowOff>0</xdr:rowOff>
    </xdr:to>
    <xdr:sp>
      <xdr:nvSpPr>
        <xdr:cNvPr id="33" name="Oval 47"/>
        <xdr:cNvSpPr>
          <a:spLocks/>
        </xdr:cNvSpPr>
      </xdr:nvSpPr>
      <xdr:spPr>
        <a:xfrm>
          <a:off x="4800600" y="73437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39</xdr:row>
      <xdr:rowOff>0</xdr:rowOff>
    </xdr:from>
    <xdr:to>
      <xdr:col>25</xdr:col>
      <xdr:colOff>142875</xdr:colOff>
      <xdr:row>39</xdr:row>
      <xdr:rowOff>0</xdr:rowOff>
    </xdr:to>
    <xdr:sp>
      <xdr:nvSpPr>
        <xdr:cNvPr id="34" name="TextBox 48"/>
        <xdr:cNvSpPr txBox="1">
          <a:spLocks noChangeArrowheads="1"/>
        </xdr:cNvSpPr>
      </xdr:nvSpPr>
      <xdr:spPr>
        <a:xfrm>
          <a:off x="4200525" y="9201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39</xdr:row>
      <xdr:rowOff>0</xdr:rowOff>
    </xdr:from>
    <xdr:to>
      <xdr:col>25</xdr:col>
      <xdr:colOff>85725</xdr:colOff>
      <xdr:row>39</xdr:row>
      <xdr:rowOff>0</xdr:rowOff>
    </xdr:to>
    <xdr:sp>
      <xdr:nvSpPr>
        <xdr:cNvPr id="35" name="TextBox 49"/>
        <xdr:cNvSpPr txBox="1">
          <a:spLocks noChangeArrowheads="1"/>
        </xdr:cNvSpPr>
      </xdr:nvSpPr>
      <xdr:spPr>
        <a:xfrm>
          <a:off x="4200525" y="9201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39</xdr:row>
      <xdr:rowOff>0</xdr:rowOff>
    </xdr:from>
    <xdr:to>
      <xdr:col>25</xdr:col>
      <xdr:colOff>28575</xdr:colOff>
      <xdr:row>39</xdr:row>
      <xdr:rowOff>0</xdr:rowOff>
    </xdr:to>
    <xdr:sp>
      <xdr:nvSpPr>
        <xdr:cNvPr id="36" name="TextBox 50"/>
        <xdr:cNvSpPr txBox="1">
          <a:spLocks noChangeArrowheads="1"/>
        </xdr:cNvSpPr>
      </xdr:nvSpPr>
      <xdr:spPr>
        <a:xfrm>
          <a:off x="4200525" y="9201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39</xdr:row>
      <xdr:rowOff>0</xdr:rowOff>
    </xdr:from>
    <xdr:to>
      <xdr:col>25</xdr:col>
      <xdr:colOff>47625</xdr:colOff>
      <xdr:row>39</xdr:row>
      <xdr:rowOff>0</xdr:rowOff>
    </xdr:to>
    <xdr:sp>
      <xdr:nvSpPr>
        <xdr:cNvPr id="37" name="TextBox 51"/>
        <xdr:cNvSpPr txBox="1">
          <a:spLocks noChangeArrowheads="1"/>
        </xdr:cNvSpPr>
      </xdr:nvSpPr>
      <xdr:spPr>
        <a:xfrm>
          <a:off x="4200525" y="9201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39</xdr:row>
      <xdr:rowOff>0</xdr:rowOff>
    </xdr:from>
    <xdr:to>
      <xdr:col>25</xdr:col>
      <xdr:colOff>47625</xdr:colOff>
      <xdr:row>39</xdr:row>
      <xdr:rowOff>0</xdr:rowOff>
    </xdr:to>
    <xdr:sp>
      <xdr:nvSpPr>
        <xdr:cNvPr id="38" name="TextBox 52"/>
        <xdr:cNvSpPr txBox="1">
          <a:spLocks noChangeArrowheads="1"/>
        </xdr:cNvSpPr>
      </xdr:nvSpPr>
      <xdr:spPr>
        <a:xfrm>
          <a:off x="4200525" y="9201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40</xdr:row>
      <xdr:rowOff>0</xdr:rowOff>
    </xdr:from>
    <xdr:to>
      <xdr:col>25</xdr:col>
      <xdr:colOff>142875</xdr:colOff>
      <xdr:row>40</xdr:row>
      <xdr:rowOff>0</xdr:rowOff>
    </xdr:to>
    <xdr:sp>
      <xdr:nvSpPr>
        <xdr:cNvPr id="39" name="TextBox 53"/>
        <xdr:cNvSpPr txBox="1">
          <a:spLocks noChangeArrowheads="1"/>
        </xdr:cNvSpPr>
      </xdr:nvSpPr>
      <xdr:spPr>
        <a:xfrm>
          <a:off x="4200525" y="9582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40</xdr:row>
      <xdr:rowOff>0</xdr:rowOff>
    </xdr:from>
    <xdr:to>
      <xdr:col>25</xdr:col>
      <xdr:colOff>85725</xdr:colOff>
      <xdr:row>40</xdr:row>
      <xdr:rowOff>0</xdr:rowOff>
    </xdr:to>
    <xdr:sp>
      <xdr:nvSpPr>
        <xdr:cNvPr id="40" name="TextBox 54"/>
        <xdr:cNvSpPr txBox="1">
          <a:spLocks noChangeArrowheads="1"/>
        </xdr:cNvSpPr>
      </xdr:nvSpPr>
      <xdr:spPr>
        <a:xfrm>
          <a:off x="4200525" y="9582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40</xdr:row>
      <xdr:rowOff>0</xdr:rowOff>
    </xdr:from>
    <xdr:to>
      <xdr:col>25</xdr:col>
      <xdr:colOff>28575</xdr:colOff>
      <xdr:row>40</xdr:row>
      <xdr:rowOff>0</xdr:rowOff>
    </xdr:to>
    <xdr:sp>
      <xdr:nvSpPr>
        <xdr:cNvPr id="41" name="TextBox 55"/>
        <xdr:cNvSpPr txBox="1">
          <a:spLocks noChangeArrowheads="1"/>
        </xdr:cNvSpPr>
      </xdr:nvSpPr>
      <xdr:spPr>
        <a:xfrm>
          <a:off x="4200525" y="9582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40</xdr:row>
      <xdr:rowOff>0</xdr:rowOff>
    </xdr:from>
    <xdr:to>
      <xdr:col>25</xdr:col>
      <xdr:colOff>47625</xdr:colOff>
      <xdr:row>40</xdr:row>
      <xdr:rowOff>0</xdr:rowOff>
    </xdr:to>
    <xdr:sp>
      <xdr:nvSpPr>
        <xdr:cNvPr id="42" name="TextBox 56"/>
        <xdr:cNvSpPr txBox="1">
          <a:spLocks noChangeArrowheads="1"/>
        </xdr:cNvSpPr>
      </xdr:nvSpPr>
      <xdr:spPr>
        <a:xfrm>
          <a:off x="4200525" y="9582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40</xdr:row>
      <xdr:rowOff>0</xdr:rowOff>
    </xdr:from>
    <xdr:to>
      <xdr:col>25</xdr:col>
      <xdr:colOff>47625</xdr:colOff>
      <xdr:row>40</xdr:row>
      <xdr:rowOff>0</xdr:rowOff>
    </xdr:to>
    <xdr:sp>
      <xdr:nvSpPr>
        <xdr:cNvPr id="43" name="TextBox 57"/>
        <xdr:cNvSpPr txBox="1">
          <a:spLocks noChangeArrowheads="1"/>
        </xdr:cNvSpPr>
      </xdr:nvSpPr>
      <xdr:spPr>
        <a:xfrm>
          <a:off x="4200525" y="9582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41</xdr:row>
      <xdr:rowOff>0</xdr:rowOff>
    </xdr:from>
    <xdr:to>
      <xdr:col>25</xdr:col>
      <xdr:colOff>142875</xdr:colOff>
      <xdr:row>41</xdr:row>
      <xdr:rowOff>0</xdr:rowOff>
    </xdr:to>
    <xdr:sp>
      <xdr:nvSpPr>
        <xdr:cNvPr id="44" name="TextBox 58"/>
        <xdr:cNvSpPr txBox="1">
          <a:spLocks noChangeArrowheads="1"/>
        </xdr:cNvSpPr>
      </xdr:nvSpPr>
      <xdr:spPr>
        <a:xfrm>
          <a:off x="4200525" y="9963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41</xdr:row>
      <xdr:rowOff>0</xdr:rowOff>
    </xdr:from>
    <xdr:to>
      <xdr:col>25</xdr:col>
      <xdr:colOff>85725</xdr:colOff>
      <xdr:row>41</xdr:row>
      <xdr:rowOff>0</xdr:rowOff>
    </xdr:to>
    <xdr:sp>
      <xdr:nvSpPr>
        <xdr:cNvPr id="45" name="TextBox 59"/>
        <xdr:cNvSpPr txBox="1">
          <a:spLocks noChangeArrowheads="1"/>
        </xdr:cNvSpPr>
      </xdr:nvSpPr>
      <xdr:spPr>
        <a:xfrm>
          <a:off x="4200525" y="9963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41</xdr:row>
      <xdr:rowOff>0</xdr:rowOff>
    </xdr:from>
    <xdr:to>
      <xdr:col>25</xdr:col>
      <xdr:colOff>28575</xdr:colOff>
      <xdr:row>41</xdr:row>
      <xdr:rowOff>0</xdr:rowOff>
    </xdr:to>
    <xdr:sp>
      <xdr:nvSpPr>
        <xdr:cNvPr id="46" name="TextBox 60"/>
        <xdr:cNvSpPr txBox="1">
          <a:spLocks noChangeArrowheads="1"/>
        </xdr:cNvSpPr>
      </xdr:nvSpPr>
      <xdr:spPr>
        <a:xfrm>
          <a:off x="4200525" y="9963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41</xdr:row>
      <xdr:rowOff>0</xdr:rowOff>
    </xdr:from>
    <xdr:to>
      <xdr:col>25</xdr:col>
      <xdr:colOff>47625</xdr:colOff>
      <xdr:row>41</xdr:row>
      <xdr:rowOff>0</xdr:rowOff>
    </xdr:to>
    <xdr:sp>
      <xdr:nvSpPr>
        <xdr:cNvPr id="47" name="TextBox 61"/>
        <xdr:cNvSpPr txBox="1">
          <a:spLocks noChangeArrowheads="1"/>
        </xdr:cNvSpPr>
      </xdr:nvSpPr>
      <xdr:spPr>
        <a:xfrm>
          <a:off x="4200525" y="9963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41</xdr:row>
      <xdr:rowOff>0</xdr:rowOff>
    </xdr:from>
    <xdr:to>
      <xdr:col>25</xdr:col>
      <xdr:colOff>47625</xdr:colOff>
      <xdr:row>41</xdr:row>
      <xdr:rowOff>0</xdr:rowOff>
    </xdr:to>
    <xdr:sp>
      <xdr:nvSpPr>
        <xdr:cNvPr id="48" name="TextBox 62"/>
        <xdr:cNvSpPr txBox="1">
          <a:spLocks noChangeArrowheads="1"/>
        </xdr:cNvSpPr>
      </xdr:nvSpPr>
      <xdr:spPr>
        <a:xfrm>
          <a:off x="4200525" y="9963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44</xdr:row>
      <xdr:rowOff>0</xdr:rowOff>
    </xdr:from>
    <xdr:to>
      <xdr:col>25</xdr:col>
      <xdr:colOff>142875</xdr:colOff>
      <xdr:row>44</xdr:row>
      <xdr:rowOff>0</xdr:rowOff>
    </xdr:to>
    <xdr:sp>
      <xdr:nvSpPr>
        <xdr:cNvPr id="49" name="TextBox 63"/>
        <xdr:cNvSpPr txBox="1">
          <a:spLocks noChangeArrowheads="1"/>
        </xdr:cNvSpPr>
      </xdr:nvSpPr>
      <xdr:spPr>
        <a:xfrm>
          <a:off x="4200525" y="11106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44</xdr:row>
      <xdr:rowOff>0</xdr:rowOff>
    </xdr:from>
    <xdr:to>
      <xdr:col>25</xdr:col>
      <xdr:colOff>85725</xdr:colOff>
      <xdr:row>44</xdr:row>
      <xdr:rowOff>0</xdr:rowOff>
    </xdr:to>
    <xdr:sp>
      <xdr:nvSpPr>
        <xdr:cNvPr id="50" name="TextBox 64"/>
        <xdr:cNvSpPr txBox="1">
          <a:spLocks noChangeArrowheads="1"/>
        </xdr:cNvSpPr>
      </xdr:nvSpPr>
      <xdr:spPr>
        <a:xfrm>
          <a:off x="4200525" y="11106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44</xdr:row>
      <xdr:rowOff>0</xdr:rowOff>
    </xdr:from>
    <xdr:to>
      <xdr:col>25</xdr:col>
      <xdr:colOff>28575</xdr:colOff>
      <xdr:row>44</xdr:row>
      <xdr:rowOff>0</xdr:rowOff>
    </xdr:to>
    <xdr:sp>
      <xdr:nvSpPr>
        <xdr:cNvPr id="51" name="TextBox 65"/>
        <xdr:cNvSpPr txBox="1">
          <a:spLocks noChangeArrowheads="1"/>
        </xdr:cNvSpPr>
      </xdr:nvSpPr>
      <xdr:spPr>
        <a:xfrm>
          <a:off x="4200525" y="11106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44</xdr:row>
      <xdr:rowOff>0</xdr:rowOff>
    </xdr:from>
    <xdr:to>
      <xdr:col>25</xdr:col>
      <xdr:colOff>47625</xdr:colOff>
      <xdr:row>44</xdr:row>
      <xdr:rowOff>0</xdr:rowOff>
    </xdr:to>
    <xdr:sp>
      <xdr:nvSpPr>
        <xdr:cNvPr id="52" name="TextBox 66"/>
        <xdr:cNvSpPr txBox="1">
          <a:spLocks noChangeArrowheads="1"/>
        </xdr:cNvSpPr>
      </xdr:nvSpPr>
      <xdr:spPr>
        <a:xfrm>
          <a:off x="4200525" y="11106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44</xdr:row>
      <xdr:rowOff>0</xdr:rowOff>
    </xdr:from>
    <xdr:to>
      <xdr:col>25</xdr:col>
      <xdr:colOff>47625</xdr:colOff>
      <xdr:row>44</xdr:row>
      <xdr:rowOff>0</xdr:rowOff>
    </xdr:to>
    <xdr:sp>
      <xdr:nvSpPr>
        <xdr:cNvPr id="53" name="TextBox 67"/>
        <xdr:cNvSpPr txBox="1">
          <a:spLocks noChangeArrowheads="1"/>
        </xdr:cNvSpPr>
      </xdr:nvSpPr>
      <xdr:spPr>
        <a:xfrm>
          <a:off x="4200525" y="11106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34</xdr:col>
      <xdr:colOff>152400</xdr:colOff>
      <xdr:row>27</xdr:row>
      <xdr:rowOff>123825</xdr:rowOff>
    </xdr:from>
    <xdr:to>
      <xdr:col>34</xdr:col>
      <xdr:colOff>295275</xdr:colOff>
      <xdr:row>27</xdr:row>
      <xdr:rowOff>266700</xdr:rowOff>
    </xdr:to>
    <xdr:sp>
      <xdr:nvSpPr>
        <xdr:cNvPr id="54" name="Oval 68"/>
        <xdr:cNvSpPr>
          <a:spLocks/>
        </xdr:cNvSpPr>
      </xdr:nvSpPr>
      <xdr:spPr>
        <a:xfrm>
          <a:off x="5895975" y="58959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28</xdr:row>
      <xdr:rowOff>219075</xdr:rowOff>
    </xdr:from>
    <xdr:to>
      <xdr:col>34</xdr:col>
      <xdr:colOff>295275</xdr:colOff>
      <xdr:row>28</xdr:row>
      <xdr:rowOff>361950</xdr:rowOff>
    </xdr:to>
    <xdr:sp>
      <xdr:nvSpPr>
        <xdr:cNvPr id="55" name="Oval 69"/>
        <xdr:cNvSpPr>
          <a:spLocks/>
        </xdr:cNvSpPr>
      </xdr:nvSpPr>
      <xdr:spPr>
        <a:xfrm>
          <a:off x="5895975" y="63722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26</xdr:row>
      <xdr:rowOff>19050</xdr:rowOff>
    </xdr:from>
    <xdr:to>
      <xdr:col>52</xdr:col>
      <xdr:colOff>57150</xdr:colOff>
      <xdr:row>26</xdr:row>
      <xdr:rowOff>180975</xdr:rowOff>
    </xdr:to>
    <xdr:sp>
      <xdr:nvSpPr>
        <xdr:cNvPr id="56" name="TextBox 70"/>
        <xdr:cNvSpPr txBox="1">
          <a:spLocks noChangeArrowheads="1"/>
        </xdr:cNvSpPr>
      </xdr:nvSpPr>
      <xdr:spPr>
        <a:xfrm>
          <a:off x="6172200" y="541020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2</xdr:col>
      <xdr:colOff>419100</xdr:colOff>
      <xdr:row>1</xdr:row>
      <xdr:rowOff>0</xdr:rowOff>
    </xdr:from>
    <xdr:to>
      <xdr:col>2</xdr:col>
      <xdr:colOff>419100</xdr:colOff>
      <xdr:row>3</xdr:row>
      <xdr:rowOff>0</xdr:rowOff>
    </xdr:to>
    <xdr:sp>
      <xdr:nvSpPr>
        <xdr:cNvPr id="57" name="Line 71"/>
        <xdr:cNvSpPr>
          <a:spLocks/>
        </xdr:cNvSpPr>
      </xdr:nvSpPr>
      <xdr:spPr>
        <a:xfrm>
          <a:off x="1276350" y="15240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86</xdr:row>
      <xdr:rowOff>0</xdr:rowOff>
    </xdr:from>
    <xdr:to>
      <xdr:col>25</xdr:col>
      <xdr:colOff>142875</xdr:colOff>
      <xdr:row>86</xdr:row>
      <xdr:rowOff>0</xdr:rowOff>
    </xdr:to>
    <xdr:sp>
      <xdr:nvSpPr>
        <xdr:cNvPr id="58" name="TextBox 180"/>
        <xdr:cNvSpPr txBox="1">
          <a:spLocks noChangeArrowheads="1"/>
        </xdr:cNvSpPr>
      </xdr:nvSpPr>
      <xdr:spPr>
        <a:xfrm>
          <a:off x="4200525" y="20840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86</xdr:row>
      <xdr:rowOff>0</xdr:rowOff>
    </xdr:from>
    <xdr:to>
      <xdr:col>25</xdr:col>
      <xdr:colOff>85725</xdr:colOff>
      <xdr:row>86</xdr:row>
      <xdr:rowOff>0</xdr:rowOff>
    </xdr:to>
    <xdr:sp>
      <xdr:nvSpPr>
        <xdr:cNvPr id="59" name="TextBox 181"/>
        <xdr:cNvSpPr txBox="1">
          <a:spLocks noChangeArrowheads="1"/>
        </xdr:cNvSpPr>
      </xdr:nvSpPr>
      <xdr:spPr>
        <a:xfrm>
          <a:off x="4200525" y="20840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86</xdr:row>
      <xdr:rowOff>0</xdr:rowOff>
    </xdr:from>
    <xdr:to>
      <xdr:col>25</xdr:col>
      <xdr:colOff>28575</xdr:colOff>
      <xdr:row>86</xdr:row>
      <xdr:rowOff>0</xdr:rowOff>
    </xdr:to>
    <xdr:sp>
      <xdr:nvSpPr>
        <xdr:cNvPr id="60" name="TextBox 182"/>
        <xdr:cNvSpPr txBox="1">
          <a:spLocks noChangeArrowheads="1"/>
        </xdr:cNvSpPr>
      </xdr:nvSpPr>
      <xdr:spPr>
        <a:xfrm>
          <a:off x="4200525" y="20840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86</xdr:row>
      <xdr:rowOff>0</xdr:rowOff>
    </xdr:from>
    <xdr:to>
      <xdr:col>55</xdr:col>
      <xdr:colOff>419100</xdr:colOff>
      <xdr:row>86</xdr:row>
      <xdr:rowOff>0</xdr:rowOff>
    </xdr:to>
    <xdr:sp>
      <xdr:nvSpPr>
        <xdr:cNvPr id="61" name="TextBox 183"/>
        <xdr:cNvSpPr txBox="1">
          <a:spLocks noChangeArrowheads="1"/>
        </xdr:cNvSpPr>
      </xdr:nvSpPr>
      <xdr:spPr>
        <a:xfrm>
          <a:off x="6257925" y="2084070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86</xdr:row>
      <xdr:rowOff>0</xdr:rowOff>
    </xdr:from>
    <xdr:to>
      <xdr:col>56</xdr:col>
      <xdr:colOff>38100</xdr:colOff>
      <xdr:row>86</xdr:row>
      <xdr:rowOff>0</xdr:rowOff>
    </xdr:to>
    <xdr:sp>
      <xdr:nvSpPr>
        <xdr:cNvPr id="62" name="TextBox 184"/>
        <xdr:cNvSpPr txBox="1">
          <a:spLocks noChangeArrowheads="1"/>
        </xdr:cNvSpPr>
      </xdr:nvSpPr>
      <xdr:spPr>
        <a:xfrm>
          <a:off x="6257925" y="2084070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86</xdr:row>
      <xdr:rowOff>0</xdr:rowOff>
    </xdr:from>
    <xdr:to>
      <xdr:col>56</xdr:col>
      <xdr:colOff>133350</xdr:colOff>
      <xdr:row>86</xdr:row>
      <xdr:rowOff>0</xdr:rowOff>
    </xdr:to>
    <xdr:sp>
      <xdr:nvSpPr>
        <xdr:cNvPr id="63" name="TextBox 185"/>
        <xdr:cNvSpPr txBox="1">
          <a:spLocks noChangeArrowheads="1"/>
        </xdr:cNvSpPr>
      </xdr:nvSpPr>
      <xdr:spPr>
        <a:xfrm>
          <a:off x="6257925" y="2084070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86</xdr:row>
      <xdr:rowOff>0</xdr:rowOff>
    </xdr:from>
    <xdr:to>
      <xdr:col>25</xdr:col>
      <xdr:colOff>47625</xdr:colOff>
      <xdr:row>86</xdr:row>
      <xdr:rowOff>0</xdr:rowOff>
    </xdr:to>
    <xdr:sp>
      <xdr:nvSpPr>
        <xdr:cNvPr id="64" name="TextBox 186"/>
        <xdr:cNvSpPr txBox="1">
          <a:spLocks noChangeArrowheads="1"/>
        </xdr:cNvSpPr>
      </xdr:nvSpPr>
      <xdr:spPr>
        <a:xfrm>
          <a:off x="4200525" y="20840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86</xdr:row>
      <xdr:rowOff>0</xdr:rowOff>
    </xdr:from>
    <xdr:to>
      <xdr:col>56</xdr:col>
      <xdr:colOff>47625</xdr:colOff>
      <xdr:row>86</xdr:row>
      <xdr:rowOff>0</xdr:rowOff>
    </xdr:to>
    <xdr:sp>
      <xdr:nvSpPr>
        <xdr:cNvPr id="65" name="TextBox 187"/>
        <xdr:cNvSpPr txBox="1">
          <a:spLocks noChangeArrowheads="1"/>
        </xdr:cNvSpPr>
      </xdr:nvSpPr>
      <xdr:spPr>
        <a:xfrm>
          <a:off x="6257925" y="2084070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0</xdr:col>
      <xdr:colOff>142875</xdr:colOff>
      <xdr:row>54</xdr:row>
      <xdr:rowOff>47625</xdr:rowOff>
    </xdr:from>
    <xdr:to>
      <xdr:col>1</xdr:col>
      <xdr:colOff>295275</xdr:colOff>
      <xdr:row>57</xdr:row>
      <xdr:rowOff>28575</xdr:rowOff>
    </xdr:to>
    <xdr:sp>
      <xdr:nvSpPr>
        <xdr:cNvPr id="66" name="Oval 188"/>
        <xdr:cNvSpPr>
          <a:spLocks/>
        </xdr:cNvSpPr>
      </xdr:nvSpPr>
      <xdr:spPr>
        <a:xfrm>
          <a:off x="142875" y="133350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latin typeface="ＭＳ Ｐゴシック"/>
              <a:ea typeface="ＭＳ Ｐゴシック"/>
              <a:cs typeface="ＭＳ Ｐゴシック"/>
            </a:rPr>
            <a:t>受付印</a:t>
          </a:r>
        </a:p>
      </xdr:txBody>
    </xdr:sp>
    <xdr:clientData/>
  </xdr:twoCellAnchor>
  <xdr:twoCellAnchor>
    <xdr:from>
      <xdr:col>25</xdr:col>
      <xdr:colOff>0</xdr:colOff>
      <xdr:row>86</xdr:row>
      <xdr:rowOff>0</xdr:rowOff>
    </xdr:from>
    <xdr:to>
      <xdr:col>25</xdr:col>
      <xdr:colOff>47625</xdr:colOff>
      <xdr:row>86</xdr:row>
      <xdr:rowOff>0</xdr:rowOff>
    </xdr:to>
    <xdr:sp>
      <xdr:nvSpPr>
        <xdr:cNvPr id="67" name="TextBox 189"/>
        <xdr:cNvSpPr txBox="1">
          <a:spLocks noChangeArrowheads="1"/>
        </xdr:cNvSpPr>
      </xdr:nvSpPr>
      <xdr:spPr>
        <a:xfrm>
          <a:off x="4200525" y="20840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86</xdr:row>
      <xdr:rowOff>0</xdr:rowOff>
    </xdr:from>
    <xdr:to>
      <xdr:col>56</xdr:col>
      <xdr:colOff>47625</xdr:colOff>
      <xdr:row>86</xdr:row>
      <xdr:rowOff>0</xdr:rowOff>
    </xdr:to>
    <xdr:sp>
      <xdr:nvSpPr>
        <xdr:cNvPr id="68" name="TextBox 190"/>
        <xdr:cNvSpPr txBox="1">
          <a:spLocks noChangeArrowheads="1"/>
        </xdr:cNvSpPr>
      </xdr:nvSpPr>
      <xdr:spPr>
        <a:xfrm>
          <a:off x="6257925" y="2084070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25</xdr:col>
      <xdr:colOff>0</xdr:colOff>
      <xdr:row>87</xdr:row>
      <xdr:rowOff>0</xdr:rowOff>
    </xdr:from>
    <xdr:to>
      <xdr:col>25</xdr:col>
      <xdr:colOff>142875</xdr:colOff>
      <xdr:row>87</xdr:row>
      <xdr:rowOff>0</xdr:rowOff>
    </xdr:to>
    <xdr:sp>
      <xdr:nvSpPr>
        <xdr:cNvPr id="69" name="TextBox 191"/>
        <xdr:cNvSpPr txBox="1">
          <a:spLocks noChangeArrowheads="1"/>
        </xdr:cNvSpPr>
      </xdr:nvSpPr>
      <xdr:spPr>
        <a:xfrm>
          <a:off x="4200525" y="21221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87</xdr:row>
      <xdr:rowOff>0</xdr:rowOff>
    </xdr:from>
    <xdr:to>
      <xdr:col>25</xdr:col>
      <xdr:colOff>85725</xdr:colOff>
      <xdr:row>87</xdr:row>
      <xdr:rowOff>0</xdr:rowOff>
    </xdr:to>
    <xdr:sp>
      <xdr:nvSpPr>
        <xdr:cNvPr id="70" name="TextBox 192"/>
        <xdr:cNvSpPr txBox="1">
          <a:spLocks noChangeArrowheads="1"/>
        </xdr:cNvSpPr>
      </xdr:nvSpPr>
      <xdr:spPr>
        <a:xfrm>
          <a:off x="4200525" y="21221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87</xdr:row>
      <xdr:rowOff>0</xdr:rowOff>
    </xdr:from>
    <xdr:to>
      <xdr:col>25</xdr:col>
      <xdr:colOff>28575</xdr:colOff>
      <xdr:row>87</xdr:row>
      <xdr:rowOff>0</xdr:rowOff>
    </xdr:to>
    <xdr:sp>
      <xdr:nvSpPr>
        <xdr:cNvPr id="71" name="TextBox 193"/>
        <xdr:cNvSpPr txBox="1">
          <a:spLocks noChangeArrowheads="1"/>
        </xdr:cNvSpPr>
      </xdr:nvSpPr>
      <xdr:spPr>
        <a:xfrm>
          <a:off x="4200525" y="21221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87</xdr:row>
      <xdr:rowOff>0</xdr:rowOff>
    </xdr:from>
    <xdr:to>
      <xdr:col>55</xdr:col>
      <xdr:colOff>419100</xdr:colOff>
      <xdr:row>87</xdr:row>
      <xdr:rowOff>0</xdr:rowOff>
    </xdr:to>
    <xdr:sp>
      <xdr:nvSpPr>
        <xdr:cNvPr id="72" name="TextBox 194"/>
        <xdr:cNvSpPr txBox="1">
          <a:spLocks noChangeArrowheads="1"/>
        </xdr:cNvSpPr>
      </xdr:nvSpPr>
      <xdr:spPr>
        <a:xfrm>
          <a:off x="6257925" y="2122170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87</xdr:row>
      <xdr:rowOff>0</xdr:rowOff>
    </xdr:from>
    <xdr:to>
      <xdr:col>56</xdr:col>
      <xdr:colOff>38100</xdr:colOff>
      <xdr:row>87</xdr:row>
      <xdr:rowOff>0</xdr:rowOff>
    </xdr:to>
    <xdr:sp>
      <xdr:nvSpPr>
        <xdr:cNvPr id="73" name="TextBox 195"/>
        <xdr:cNvSpPr txBox="1">
          <a:spLocks noChangeArrowheads="1"/>
        </xdr:cNvSpPr>
      </xdr:nvSpPr>
      <xdr:spPr>
        <a:xfrm>
          <a:off x="6257925" y="2122170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87</xdr:row>
      <xdr:rowOff>0</xdr:rowOff>
    </xdr:from>
    <xdr:to>
      <xdr:col>56</xdr:col>
      <xdr:colOff>133350</xdr:colOff>
      <xdr:row>87</xdr:row>
      <xdr:rowOff>0</xdr:rowOff>
    </xdr:to>
    <xdr:sp>
      <xdr:nvSpPr>
        <xdr:cNvPr id="74" name="TextBox 196"/>
        <xdr:cNvSpPr txBox="1">
          <a:spLocks noChangeArrowheads="1"/>
        </xdr:cNvSpPr>
      </xdr:nvSpPr>
      <xdr:spPr>
        <a:xfrm>
          <a:off x="6257925" y="2122170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87</xdr:row>
      <xdr:rowOff>0</xdr:rowOff>
    </xdr:from>
    <xdr:to>
      <xdr:col>25</xdr:col>
      <xdr:colOff>47625</xdr:colOff>
      <xdr:row>87</xdr:row>
      <xdr:rowOff>0</xdr:rowOff>
    </xdr:to>
    <xdr:sp>
      <xdr:nvSpPr>
        <xdr:cNvPr id="75" name="TextBox 197"/>
        <xdr:cNvSpPr txBox="1">
          <a:spLocks noChangeArrowheads="1"/>
        </xdr:cNvSpPr>
      </xdr:nvSpPr>
      <xdr:spPr>
        <a:xfrm>
          <a:off x="4200525" y="21221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87</xdr:row>
      <xdr:rowOff>0</xdr:rowOff>
    </xdr:from>
    <xdr:to>
      <xdr:col>56</xdr:col>
      <xdr:colOff>47625</xdr:colOff>
      <xdr:row>87</xdr:row>
      <xdr:rowOff>0</xdr:rowOff>
    </xdr:to>
    <xdr:sp>
      <xdr:nvSpPr>
        <xdr:cNvPr id="76" name="TextBox 198"/>
        <xdr:cNvSpPr txBox="1">
          <a:spLocks noChangeArrowheads="1"/>
        </xdr:cNvSpPr>
      </xdr:nvSpPr>
      <xdr:spPr>
        <a:xfrm>
          <a:off x="6257925" y="2122170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25</xdr:col>
      <xdr:colOff>0</xdr:colOff>
      <xdr:row>87</xdr:row>
      <xdr:rowOff>0</xdr:rowOff>
    </xdr:from>
    <xdr:to>
      <xdr:col>25</xdr:col>
      <xdr:colOff>47625</xdr:colOff>
      <xdr:row>87</xdr:row>
      <xdr:rowOff>0</xdr:rowOff>
    </xdr:to>
    <xdr:sp>
      <xdr:nvSpPr>
        <xdr:cNvPr id="77" name="TextBox 199"/>
        <xdr:cNvSpPr txBox="1">
          <a:spLocks noChangeArrowheads="1"/>
        </xdr:cNvSpPr>
      </xdr:nvSpPr>
      <xdr:spPr>
        <a:xfrm>
          <a:off x="4200525" y="21221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87</xdr:row>
      <xdr:rowOff>0</xdr:rowOff>
    </xdr:from>
    <xdr:to>
      <xdr:col>56</xdr:col>
      <xdr:colOff>47625</xdr:colOff>
      <xdr:row>87</xdr:row>
      <xdr:rowOff>0</xdr:rowOff>
    </xdr:to>
    <xdr:sp>
      <xdr:nvSpPr>
        <xdr:cNvPr id="78" name="TextBox 200"/>
        <xdr:cNvSpPr txBox="1">
          <a:spLocks noChangeArrowheads="1"/>
        </xdr:cNvSpPr>
      </xdr:nvSpPr>
      <xdr:spPr>
        <a:xfrm>
          <a:off x="6257925" y="2122170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34</xdr:col>
      <xdr:colOff>152400</xdr:colOff>
      <xdr:row>79</xdr:row>
      <xdr:rowOff>123825</xdr:rowOff>
    </xdr:from>
    <xdr:to>
      <xdr:col>34</xdr:col>
      <xdr:colOff>295275</xdr:colOff>
      <xdr:row>80</xdr:row>
      <xdr:rowOff>76200</xdr:rowOff>
    </xdr:to>
    <xdr:sp>
      <xdr:nvSpPr>
        <xdr:cNvPr id="79" name="Oval 201"/>
        <xdr:cNvSpPr>
          <a:spLocks/>
        </xdr:cNvSpPr>
      </xdr:nvSpPr>
      <xdr:spPr>
        <a:xfrm>
          <a:off x="5895975" y="192500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81</xdr:row>
      <xdr:rowOff>104775</xdr:rowOff>
    </xdr:from>
    <xdr:to>
      <xdr:col>34</xdr:col>
      <xdr:colOff>285750</xdr:colOff>
      <xdr:row>82</xdr:row>
      <xdr:rowOff>57150</xdr:rowOff>
    </xdr:to>
    <xdr:sp>
      <xdr:nvSpPr>
        <xdr:cNvPr id="80" name="Oval 202"/>
        <xdr:cNvSpPr>
          <a:spLocks/>
        </xdr:cNvSpPr>
      </xdr:nvSpPr>
      <xdr:spPr>
        <a:xfrm>
          <a:off x="5886450" y="196119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94</xdr:row>
      <xdr:rowOff>9525</xdr:rowOff>
    </xdr:from>
    <xdr:to>
      <xdr:col>25</xdr:col>
      <xdr:colOff>0</xdr:colOff>
      <xdr:row>94</xdr:row>
      <xdr:rowOff>152400</xdr:rowOff>
    </xdr:to>
    <xdr:sp>
      <xdr:nvSpPr>
        <xdr:cNvPr id="81" name="TextBox 203"/>
        <xdr:cNvSpPr txBox="1">
          <a:spLocks noChangeArrowheads="1"/>
        </xdr:cNvSpPr>
      </xdr:nvSpPr>
      <xdr:spPr>
        <a:xfrm>
          <a:off x="2486025" y="23898225"/>
          <a:ext cx="1714500" cy="14287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75</xdr:row>
      <xdr:rowOff>19050</xdr:rowOff>
    </xdr:from>
    <xdr:to>
      <xdr:col>52</xdr:col>
      <xdr:colOff>57150</xdr:colOff>
      <xdr:row>75</xdr:row>
      <xdr:rowOff>180975</xdr:rowOff>
    </xdr:to>
    <xdr:sp>
      <xdr:nvSpPr>
        <xdr:cNvPr id="82" name="TextBox 204"/>
        <xdr:cNvSpPr txBox="1">
          <a:spLocks noChangeArrowheads="1"/>
        </xdr:cNvSpPr>
      </xdr:nvSpPr>
      <xdr:spPr>
        <a:xfrm>
          <a:off x="6172200" y="1781175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77</xdr:row>
      <xdr:rowOff>9525</xdr:rowOff>
    </xdr:from>
    <xdr:to>
      <xdr:col>53</xdr:col>
      <xdr:colOff>38100</xdr:colOff>
      <xdr:row>77</xdr:row>
      <xdr:rowOff>161925</xdr:rowOff>
    </xdr:to>
    <xdr:sp>
      <xdr:nvSpPr>
        <xdr:cNvPr id="83" name="TextBox 205"/>
        <xdr:cNvSpPr txBox="1">
          <a:spLocks noChangeArrowheads="1"/>
        </xdr:cNvSpPr>
      </xdr:nvSpPr>
      <xdr:spPr>
        <a:xfrm>
          <a:off x="6172200" y="18564225"/>
          <a:ext cx="1581150" cy="152400"/>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28</xdr:col>
      <xdr:colOff>47625</xdr:colOff>
      <xdr:row>78</xdr:row>
      <xdr:rowOff>28575</xdr:rowOff>
    </xdr:from>
    <xdr:to>
      <xdr:col>29</xdr:col>
      <xdr:colOff>19050</xdr:colOff>
      <xdr:row>78</xdr:row>
      <xdr:rowOff>171450</xdr:rowOff>
    </xdr:to>
    <xdr:sp>
      <xdr:nvSpPr>
        <xdr:cNvPr id="84" name="Oval 207"/>
        <xdr:cNvSpPr>
          <a:spLocks/>
        </xdr:cNvSpPr>
      </xdr:nvSpPr>
      <xdr:spPr>
        <a:xfrm>
          <a:off x="4762500" y="189642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78</xdr:row>
      <xdr:rowOff>38100</xdr:rowOff>
    </xdr:from>
    <xdr:to>
      <xdr:col>32</xdr:col>
      <xdr:colOff>66675</xdr:colOff>
      <xdr:row>78</xdr:row>
      <xdr:rowOff>180975</xdr:rowOff>
    </xdr:to>
    <xdr:sp>
      <xdr:nvSpPr>
        <xdr:cNvPr id="85" name="Oval 208"/>
        <xdr:cNvSpPr>
          <a:spLocks/>
        </xdr:cNvSpPr>
      </xdr:nvSpPr>
      <xdr:spPr>
        <a:xfrm>
          <a:off x="5324475" y="1897380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80</xdr:row>
      <xdr:rowOff>57150</xdr:rowOff>
    </xdr:from>
    <xdr:to>
      <xdr:col>29</xdr:col>
      <xdr:colOff>57150</xdr:colOff>
      <xdr:row>81</xdr:row>
      <xdr:rowOff>9525</xdr:rowOff>
    </xdr:to>
    <xdr:sp>
      <xdr:nvSpPr>
        <xdr:cNvPr id="86" name="Oval 209"/>
        <xdr:cNvSpPr>
          <a:spLocks/>
        </xdr:cNvSpPr>
      </xdr:nvSpPr>
      <xdr:spPr>
        <a:xfrm>
          <a:off x="4800600" y="1937385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82</xdr:row>
      <xdr:rowOff>47625</xdr:rowOff>
    </xdr:from>
    <xdr:to>
      <xdr:col>29</xdr:col>
      <xdr:colOff>57150</xdr:colOff>
      <xdr:row>83</xdr:row>
      <xdr:rowOff>0</xdr:rowOff>
    </xdr:to>
    <xdr:sp>
      <xdr:nvSpPr>
        <xdr:cNvPr id="87" name="Oval 210"/>
        <xdr:cNvSpPr>
          <a:spLocks/>
        </xdr:cNvSpPr>
      </xdr:nvSpPr>
      <xdr:spPr>
        <a:xfrm>
          <a:off x="4800600" y="197453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88</xdr:row>
      <xdr:rowOff>0</xdr:rowOff>
    </xdr:from>
    <xdr:to>
      <xdr:col>25</xdr:col>
      <xdr:colOff>142875</xdr:colOff>
      <xdr:row>88</xdr:row>
      <xdr:rowOff>0</xdr:rowOff>
    </xdr:to>
    <xdr:sp>
      <xdr:nvSpPr>
        <xdr:cNvPr id="88" name="TextBox 211"/>
        <xdr:cNvSpPr txBox="1">
          <a:spLocks noChangeArrowheads="1"/>
        </xdr:cNvSpPr>
      </xdr:nvSpPr>
      <xdr:spPr>
        <a:xfrm>
          <a:off x="4200525" y="21602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88</xdr:row>
      <xdr:rowOff>0</xdr:rowOff>
    </xdr:from>
    <xdr:to>
      <xdr:col>25</xdr:col>
      <xdr:colOff>85725</xdr:colOff>
      <xdr:row>88</xdr:row>
      <xdr:rowOff>0</xdr:rowOff>
    </xdr:to>
    <xdr:sp>
      <xdr:nvSpPr>
        <xdr:cNvPr id="89" name="TextBox 212"/>
        <xdr:cNvSpPr txBox="1">
          <a:spLocks noChangeArrowheads="1"/>
        </xdr:cNvSpPr>
      </xdr:nvSpPr>
      <xdr:spPr>
        <a:xfrm>
          <a:off x="4200525" y="21602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88</xdr:row>
      <xdr:rowOff>0</xdr:rowOff>
    </xdr:from>
    <xdr:to>
      <xdr:col>25</xdr:col>
      <xdr:colOff>28575</xdr:colOff>
      <xdr:row>88</xdr:row>
      <xdr:rowOff>0</xdr:rowOff>
    </xdr:to>
    <xdr:sp>
      <xdr:nvSpPr>
        <xdr:cNvPr id="90" name="TextBox 213"/>
        <xdr:cNvSpPr txBox="1">
          <a:spLocks noChangeArrowheads="1"/>
        </xdr:cNvSpPr>
      </xdr:nvSpPr>
      <xdr:spPr>
        <a:xfrm>
          <a:off x="4200525" y="21602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88</xdr:row>
      <xdr:rowOff>0</xdr:rowOff>
    </xdr:from>
    <xdr:to>
      <xdr:col>25</xdr:col>
      <xdr:colOff>47625</xdr:colOff>
      <xdr:row>88</xdr:row>
      <xdr:rowOff>0</xdr:rowOff>
    </xdr:to>
    <xdr:sp>
      <xdr:nvSpPr>
        <xdr:cNvPr id="91" name="TextBox 214"/>
        <xdr:cNvSpPr txBox="1">
          <a:spLocks noChangeArrowheads="1"/>
        </xdr:cNvSpPr>
      </xdr:nvSpPr>
      <xdr:spPr>
        <a:xfrm>
          <a:off x="4200525" y="21602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88</xdr:row>
      <xdr:rowOff>0</xdr:rowOff>
    </xdr:from>
    <xdr:to>
      <xdr:col>25</xdr:col>
      <xdr:colOff>47625</xdr:colOff>
      <xdr:row>88</xdr:row>
      <xdr:rowOff>0</xdr:rowOff>
    </xdr:to>
    <xdr:sp>
      <xdr:nvSpPr>
        <xdr:cNvPr id="92" name="TextBox 215"/>
        <xdr:cNvSpPr txBox="1">
          <a:spLocks noChangeArrowheads="1"/>
        </xdr:cNvSpPr>
      </xdr:nvSpPr>
      <xdr:spPr>
        <a:xfrm>
          <a:off x="4200525" y="21602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89</xdr:row>
      <xdr:rowOff>0</xdr:rowOff>
    </xdr:from>
    <xdr:to>
      <xdr:col>25</xdr:col>
      <xdr:colOff>142875</xdr:colOff>
      <xdr:row>89</xdr:row>
      <xdr:rowOff>0</xdr:rowOff>
    </xdr:to>
    <xdr:sp>
      <xdr:nvSpPr>
        <xdr:cNvPr id="93" name="TextBox 216"/>
        <xdr:cNvSpPr txBox="1">
          <a:spLocks noChangeArrowheads="1"/>
        </xdr:cNvSpPr>
      </xdr:nvSpPr>
      <xdr:spPr>
        <a:xfrm>
          <a:off x="4200525" y="21983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89</xdr:row>
      <xdr:rowOff>0</xdr:rowOff>
    </xdr:from>
    <xdr:to>
      <xdr:col>25</xdr:col>
      <xdr:colOff>85725</xdr:colOff>
      <xdr:row>89</xdr:row>
      <xdr:rowOff>0</xdr:rowOff>
    </xdr:to>
    <xdr:sp>
      <xdr:nvSpPr>
        <xdr:cNvPr id="94" name="TextBox 217"/>
        <xdr:cNvSpPr txBox="1">
          <a:spLocks noChangeArrowheads="1"/>
        </xdr:cNvSpPr>
      </xdr:nvSpPr>
      <xdr:spPr>
        <a:xfrm>
          <a:off x="4200525" y="21983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89</xdr:row>
      <xdr:rowOff>0</xdr:rowOff>
    </xdr:from>
    <xdr:to>
      <xdr:col>25</xdr:col>
      <xdr:colOff>28575</xdr:colOff>
      <xdr:row>89</xdr:row>
      <xdr:rowOff>0</xdr:rowOff>
    </xdr:to>
    <xdr:sp>
      <xdr:nvSpPr>
        <xdr:cNvPr id="95" name="TextBox 218"/>
        <xdr:cNvSpPr txBox="1">
          <a:spLocks noChangeArrowheads="1"/>
        </xdr:cNvSpPr>
      </xdr:nvSpPr>
      <xdr:spPr>
        <a:xfrm>
          <a:off x="4200525" y="21983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89</xdr:row>
      <xdr:rowOff>0</xdr:rowOff>
    </xdr:from>
    <xdr:to>
      <xdr:col>25</xdr:col>
      <xdr:colOff>47625</xdr:colOff>
      <xdr:row>89</xdr:row>
      <xdr:rowOff>0</xdr:rowOff>
    </xdr:to>
    <xdr:sp>
      <xdr:nvSpPr>
        <xdr:cNvPr id="96" name="TextBox 219"/>
        <xdr:cNvSpPr txBox="1">
          <a:spLocks noChangeArrowheads="1"/>
        </xdr:cNvSpPr>
      </xdr:nvSpPr>
      <xdr:spPr>
        <a:xfrm>
          <a:off x="4200525" y="21983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89</xdr:row>
      <xdr:rowOff>0</xdr:rowOff>
    </xdr:from>
    <xdr:to>
      <xdr:col>25</xdr:col>
      <xdr:colOff>47625</xdr:colOff>
      <xdr:row>89</xdr:row>
      <xdr:rowOff>0</xdr:rowOff>
    </xdr:to>
    <xdr:sp>
      <xdr:nvSpPr>
        <xdr:cNvPr id="97" name="TextBox 220"/>
        <xdr:cNvSpPr txBox="1">
          <a:spLocks noChangeArrowheads="1"/>
        </xdr:cNvSpPr>
      </xdr:nvSpPr>
      <xdr:spPr>
        <a:xfrm>
          <a:off x="4200525" y="21983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90</xdr:row>
      <xdr:rowOff>0</xdr:rowOff>
    </xdr:from>
    <xdr:to>
      <xdr:col>25</xdr:col>
      <xdr:colOff>142875</xdr:colOff>
      <xdr:row>90</xdr:row>
      <xdr:rowOff>0</xdr:rowOff>
    </xdr:to>
    <xdr:sp>
      <xdr:nvSpPr>
        <xdr:cNvPr id="98" name="TextBox 221"/>
        <xdr:cNvSpPr txBox="1">
          <a:spLocks noChangeArrowheads="1"/>
        </xdr:cNvSpPr>
      </xdr:nvSpPr>
      <xdr:spPr>
        <a:xfrm>
          <a:off x="4200525" y="22364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90</xdr:row>
      <xdr:rowOff>0</xdr:rowOff>
    </xdr:from>
    <xdr:to>
      <xdr:col>25</xdr:col>
      <xdr:colOff>85725</xdr:colOff>
      <xdr:row>90</xdr:row>
      <xdr:rowOff>0</xdr:rowOff>
    </xdr:to>
    <xdr:sp>
      <xdr:nvSpPr>
        <xdr:cNvPr id="99" name="TextBox 222"/>
        <xdr:cNvSpPr txBox="1">
          <a:spLocks noChangeArrowheads="1"/>
        </xdr:cNvSpPr>
      </xdr:nvSpPr>
      <xdr:spPr>
        <a:xfrm>
          <a:off x="4200525" y="22364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90</xdr:row>
      <xdr:rowOff>0</xdr:rowOff>
    </xdr:from>
    <xdr:to>
      <xdr:col>25</xdr:col>
      <xdr:colOff>28575</xdr:colOff>
      <xdr:row>90</xdr:row>
      <xdr:rowOff>0</xdr:rowOff>
    </xdr:to>
    <xdr:sp>
      <xdr:nvSpPr>
        <xdr:cNvPr id="100" name="TextBox 223"/>
        <xdr:cNvSpPr txBox="1">
          <a:spLocks noChangeArrowheads="1"/>
        </xdr:cNvSpPr>
      </xdr:nvSpPr>
      <xdr:spPr>
        <a:xfrm>
          <a:off x="4200525" y="22364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90</xdr:row>
      <xdr:rowOff>0</xdr:rowOff>
    </xdr:from>
    <xdr:to>
      <xdr:col>25</xdr:col>
      <xdr:colOff>47625</xdr:colOff>
      <xdr:row>90</xdr:row>
      <xdr:rowOff>0</xdr:rowOff>
    </xdr:to>
    <xdr:sp>
      <xdr:nvSpPr>
        <xdr:cNvPr id="101" name="TextBox 224"/>
        <xdr:cNvSpPr txBox="1">
          <a:spLocks noChangeArrowheads="1"/>
        </xdr:cNvSpPr>
      </xdr:nvSpPr>
      <xdr:spPr>
        <a:xfrm>
          <a:off x="4200525" y="22364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90</xdr:row>
      <xdr:rowOff>0</xdr:rowOff>
    </xdr:from>
    <xdr:to>
      <xdr:col>25</xdr:col>
      <xdr:colOff>47625</xdr:colOff>
      <xdr:row>90</xdr:row>
      <xdr:rowOff>0</xdr:rowOff>
    </xdr:to>
    <xdr:sp>
      <xdr:nvSpPr>
        <xdr:cNvPr id="102" name="TextBox 225"/>
        <xdr:cNvSpPr txBox="1">
          <a:spLocks noChangeArrowheads="1"/>
        </xdr:cNvSpPr>
      </xdr:nvSpPr>
      <xdr:spPr>
        <a:xfrm>
          <a:off x="4200525" y="22364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93</xdr:row>
      <xdr:rowOff>0</xdr:rowOff>
    </xdr:from>
    <xdr:to>
      <xdr:col>25</xdr:col>
      <xdr:colOff>142875</xdr:colOff>
      <xdr:row>93</xdr:row>
      <xdr:rowOff>0</xdr:rowOff>
    </xdr:to>
    <xdr:sp>
      <xdr:nvSpPr>
        <xdr:cNvPr id="103" name="TextBox 226"/>
        <xdr:cNvSpPr txBox="1">
          <a:spLocks noChangeArrowheads="1"/>
        </xdr:cNvSpPr>
      </xdr:nvSpPr>
      <xdr:spPr>
        <a:xfrm>
          <a:off x="4200525" y="23507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93</xdr:row>
      <xdr:rowOff>0</xdr:rowOff>
    </xdr:from>
    <xdr:to>
      <xdr:col>25</xdr:col>
      <xdr:colOff>85725</xdr:colOff>
      <xdr:row>93</xdr:row>
      <xdr:rowOff>0</xdr:rowOff>
    </xdr:to>
    <xdr:sp>
      <xdr:nvSpPr>
        <xdr:cNvPr id="104" name="TextBox 227"/>
        <xdr:cNvSpPr txBox="1">
          <a:spLocks noChangeArrowheads="1"/>
        </xdr:cNvSpPr>
      </xdr:nvSpPr>
      <xdr:spPr>
        <a:xfrm>
          <a:off x="4200525" y="23507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93</xdr:row>
      <xdr:rowOff>0</xdr:rowOff>
    </xdr:from>
    <xdr:to>
      <xdr:col>25</xdr:col>
      <xdr:colOff>28575</xdr:colOff>
      <xdr:row>93</xdr:row>
      <xdr:rowOff>0</xdr:rowOff>
    </xdr:to>
    <xdr:sp>
      <xdr:nvSpPr>
        <xdr:cNvPr id="105" name="TextBox 228"/>
        <xdr:cNvSpPr txBox="1">
          <a:spLocks noChangeArrowheads="1"/>
        </xdr:cNvSpPr>
      </xdr:nvSpPr>
      <xdr:spPr>
        <a:xfrm>
          <a:off x="4200525" y="23507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93</xdr:row>
      <xdr:rowOff>0</xdr:rowOff>
    </xdr:from>
    <xdr:to>
      <xdr:col>25</xdr:col>
      <xdr:colOff>47625</xdr:colOff>
      <xdr:row>93</xdr:row>
      <xdr:rowOff>0</xdr:rowOff>
    </xdr:to>
    <xdr:sp>
      <xdr:nvSpPr>
        <xdr:cNvPr id="106" name="TextBox 229"/>
        <xdr:cNvSpPr txBox="1">
          <a:spLocks noChangeArrowheads="1"/>
        </xdr:cNvSpPr>
      </xdr:nvSpPr>
      <xdr:spPr>
        <a:xfrm>
          <a:off x="4200525" y="23507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93</xdr:row>
      <xdr:rowOff>0</xdr:rowOff>
    </xdr:from>
    <xdr:to>
      <xdr:col>25</xdr:col>
      <xdr:colOff>47625</xdr:colOff>
      <xdr:row>93</xdr:row>
      <xdr:rowOff>0</xdr:rowOff>
    </xdr:to>
    <xdr:sp>
      <xdr:nvSpPr>
        <xdr:cNvPr id="107" name="TextBox 230"/>
        <xdr:cNvSpPr txBox="1">
          <a:spLocks noChangeArrowheads="1"/>
        </xdr:cNvSpPr>
      </xdr:nvSpPr>
      <xdr:spPr>
        <a:xfrm>
          <a:off x="4200525" y="23507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34</xdr:col>
      <xdr:colOff>152400</xdr:colOff>
      <xdr:row>76</xdr:row>
      <xdr:rowOff>123825</xdr:rowOff>
    </xdr:from>
    <xdr:to>
      <xdr:col>34</xdr:col>
      <xdr:colOff>295275</xdr:colOff>
      <xdr:row>76</xdr:row>
      <xdr:rowOff>266700</xdr:rowOff>
    </xdr:to>
    <xdr:sp>
      <xdr:nvSpPr>
        <xdr:cNvPr id="108" name="Oval 231"/>
        <xdr:cNvSpPr>
          <a:spLocks/>
        </xdr:cNvSpPr>
      </xdr:nvSpPr>
      <xdr:spPr>
        <a:xfrm>
          <a:off x="5895975" y="182975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77</xdr:row>
      <xdr:rowOff>219075</xdr:rowOff>
    </xdr:from>
    <xdr:to>
      <xdr:col>34</xdr:col>
      <xdr:colOff>295275</xdr:colOff>
      <xdr:row>77</xdr:row>
      <xdr:rowOff>361950</xdr:rowOff>
    </xdr:to>
    <xdr:sp>
      <xdr:nvSpPr>
        <xdr:cNvPr id="109" name="Oval 232"/>
        <xdr:cNvSpPr>
          <a:spLocks/>
        </xdr:cNvSpPr>
      </xdr:nvSpPr>
      <xdr:spPr>
        <a:xfrm>
          <a:off x="5895975" y="187737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75</xdr:row>
      <xdr:rowOff>19050</xdr:rowOff>
    </xdr:from>
    <xdr:to>
      <xdr:col>52</xdr:col>
      <xdr:colOff>57150</xdr:colOff>
      <xdr:row>75</xdr:row>
      <xdr:rowOff>180975</xdr:rowOff>
    </xdr:to>
    <xdr:sp>
      <xdr:nvSpPr>
        <xdr:cNvPr id="110" name="TextBox 233"/>
        <xdr:cNvSpPr txBox="1">
          <a:spLocks noChangeArrowheads="1"/>
        </xdr:cNvSpPr>
      </xdr:nvSpPr>
      <xdr:spPr>
        <a:xfrm>
          <a:off x="6172200" y="1781175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2</xdr:col>
      <xdr:colOff>419100</xdr:colOff>
      <xdr:row>50</xdr:row>
      <xdr:rowOff>0</xdr:rowOff>
    </xdr:from>
    <xdr:to>
      <xdr:col>2</xdr:col>
      <xdr:colOff>419100</xdr:colOff>
      <xdr:row>52</xdr:row>
      <xdr:rowOff>0</xdr:rowOff>
    </xdr:to>
    <xdr:sp>
      <xdr:nvSpPr>
        <xdr:cNvPr id="111" name="Line 234"/>
        <xdr:cNvSpPr>
          <a:spLocks/>
        </xdr:cNvSpPr>
      </xdr:nvSpPr>
      <xdr:spPr>
        <a:xfrm>
          <a:off x="1276350" y="125539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135</xdr:row>
      <xdr:rowOff>0</xdr:rowOff>
    </xdr:from>
    <xdr:to>
      <xdr:col>25</xdr:col>
      <xdr:colOff>142875</xdr:colOff>
      <xdr:row>135</xdr:row>
      <xdr:rowOff>0</xdr:rowOff>
    </xdr:to>
    <xdr:sp>
      <xdr:nvSpPr>
        <xdr:cNvPr id="112" name="TextBox 236"/>
        <xdr:cNvSpPr txBox="1">
          <a:spLocks noChangeArrowheads="1"/>
        </xdr:cNvSpPr>
      </xdr:nvSpPr>
      <xdr:spPr>
        <a:xfrm>
          <a:off x="4200525" y="33242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135</xdr:row>
      <xdr:rowOff>0</xdr:rowOff>
    </xdr:from>
    <xdr:to>
      <xdr:col>25</xdr:col>
      <xdr:colOff>85725</xdr:colOff>
      <xdr:row>135</xdr:row>
      <xdr:rowOff>0</xdr:rowOff>
    </xdr:to>
    <xdr:sp>
      <xdr:nvSpPr>
        <xdr:cNvPr id="113" name="TextBox 237"/>
        <xdr:cNvSpPr txBox="1">
          <a:spLocks noChangeArrowheads="1"/>
        </xdr:cNvSpPr>
      </xdr:nvSpPr>
      <xdr:spPr>
        <a:xfrm>
          <a:off x="4200525" y="33242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135</xdr:row>
      <xdr:rowOff>0</xdr:rowOff>
    </xdr:from>
    <xdr:to>
      <xdr:col>25</xdr:col>
      <xdr:colOff>28575</xdr:colOff>
      <xdr:row>135</xdr:row>
      <xdr:rowOff>0</xdr:rowOff>
    </xdr:to>
    <xdr:sp>
      <xdr:nvSpPr>
        <xdr:cNvPr id="114" name="TextBox 238"/>
        <xdr:cNvSpPr txBox="1">
          <a:spLocks noChangeArrowheads="1"/>
        </xdr:cNvSpPr>
      </xdr:nvSpPr>
      <xdr:spPr>
        <a:xfrm>
          <a:off x="4200525" y="33242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135</xdr:row>
      <xdr:rowOff>0</xdr:rowOff>
    </xdr:from>
    <xdr:to>
      <xdr:col>55</xdr:col>
      <xdr:colOff>419100</xdr:colOff>
      <xdr:row>135</xdr:row>
      <xdr:rowOff>0</xdr:rowOff>
    </xdr:to>
    <xdr:sp>
      <xdr:nvSpPr>
        <xdr:cNvPr id="115" name="TextBox 239"/>
        <xdr:cNvSpPr txBox="1">
          <a:spLocks noChangeArrowheads="1"/>
        </xdr:cNvSpPr>
      </xdr:nvSpPr>
      <xdr:spPr>
        <a:xfrm>
          <a:off x="6257925" y="3324225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135</xdr:row>
      <xdr:rowOff>0</xdr:rowOff>
    </xdr:from>
    <xdr:to>
      <xdr:col>56</xdr:col>
      <xdr:colOff>38100</xdr:colOff>
      <xdr:row>135</xdr:row>
      <xdr:rowOff>0</xdr:rowOff>
    </xdr:to>
    <xdr:sp>
      <xdr:nvSpPr>
        <xdr:cNvPr id="116" name="TextBox 240"/>
        <xdr:cNvSpPr txBox="1">
          <a:spLocks noChangeArrowheads="1"/>
        </xdr:cNvSpPr>
      </xdr:nvSpPr>
      <xdr:spPr>
        <a:xfrm>
          <a:off x="6257925" y="3324225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135</xdr:row>
      <xdr:rowOff>0</xdr:rowOff>
    </xdr:from>
    <xdr:to>
      <xdr:col>56</xdr:col>
      <xdr:colOff>133350</xdr:colOff>
      <xdr:row>135</xdr:row>
      <xdr:rowOff>0</xdr:rowOff>
    </xdr:to>
    <xdr:sp>
      <xdr:nvSpPr>
        <xdr:cNvPr id="117" name="TextBox 241"/>
        <xdr:cNvSpPr txBox="1">
          <a:spLocks noChangeArrowheads="1"/>
        </xdr:cNvSpPr>
      </xdr:nvSpPr>
      <xdr:spPr>
        <a:xfrm>
          <a:off x="6257925" y="3324225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135</xdr:row>
      <xdr:rowOff>0</xdr:rowOff>
    </xdr:from>
    <xdr:to>
      <xdr:col>25</xdr:col>
      <xdr:colOff>47625</xdr:colOff>
      <xdr:row>135</xdr:row>
      <xdr:rowOff>0</xdr:rowOff>
    </xdr:to>
    <xdr:sp>
      <xdr:nvSpPr>
        <xdr:cNvPr id="118" name="TextBox 242"/>
        <xdr:cNvSpPr txBox="1">
          <a:spLocks noChangeArrowheads="1"/>
        </xdr:cNvSpPr>
      </xdr:nvSpPr>
      <xdr:spPr>
        <a:xfrm>
          <a:off x="4200525" y="33242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135</xdr:row>
      <xdr:rowOff>0</xdr:rowOff>
    </xdr:from>
    <xdr:to>
      <xdr:col>56</xdr:col>
      <xdr:colOff>47625</xdr:colOff>
      <xdr:row>135</xdr:row>
      <xdr:rowOff>0</xdr:rowOff>
    </xdr:to>
    <xdr:sp>
      <xdr:nvSpPr>
        <xdr:cNvPr id="119" name="TextBox 243"/>
        <xdr:cNvSpPr txBox="1">
          <a:spLocks noChangeArrowheads="1"/>
        </xdr:cNvSpPr>
      </xdr:nvSpPr>
      <xdr:spPr>
        <a:xfrm>
          <a:off x="6257925" y="3324225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0</xdr:col>
      <xdr:colOff>142875</xdr:colOff>
      <xdr:row>103</xdr:row>
      <xdr:rowOff>47625</xdr:rowOff>
    </xdr:from>
    <xdr:to>
      <xdr:col>1</xdr:col>
      <xdr:colOff>295275</xdr:colOff>
      <xdr:row>106</xdr:row>
      <xdr:rowOff>28575</xdr:rowOff>
    </xdr:to>
    <xdr:sp>
      <xdr:nvSpPr>
        <xdr:cNvPr id="120" name="Oval 244"/>
        <xdr:cNvSpPr>
          <a:spLocks/>
        </xdr:cNvSpPr>
      </xdr:nvSpPr>
      <xdr:spPr>
        <a:xfrm>
          <a:off x="142875" y="257365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latin typeface="ＭＳ Ｐゴシック"/>
              <a:ea typeface="ＭＳ Ｐゴシック"/>
              <a:cs typeface="ＭＳ Ｐゴシック"/>
            </a:rPr>
            <a:t>受付印</a:t>
          </a:r>
        </a:p>
      </xdr:txBody>
    </xdr:sp>
    <xdr:clientData/>
  </xdr:twoCellAnchor>
  <xdr:twoCellAnchor>
    <xdr:from>
      <xdr:col>25</xdr:col>
      <xdr:colOff>0</xdr:colOff>
      <xdr:row>135</xdr:row>
      <xdr:rowOff>0</xdr:rowOff>
    </xdr:from>
    <xdr:to>
      <xdr:col>25</xdr:col>
      <xdr:colOff>47625</xdr:colOff>
      <xdr:row>135</xdr:row>
      <xdr:rowOff>0</xdr:rowOff>
    </xdr:to>
    <xdr:sp>
      <xdr:nvSpPr>
        <xdr:cNvPr id="121" name="TextBox 245"/>
        <xdr:cNvSpPr txBox="1">
          <a:spLocks noChangeArrowheads="1"/>
        </xdr:cNvSpPr>
      </xdr:nvSpPr>
      <xdr:spPr>
        <a:xfrm>
          <a:off x="4200525" y="33242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135</xdr:row>
      <xdr:rowOff>0</xdr:rowOff>
    </xdr:from>
    <xdr:to>
      <xdr:col>56</xdr:col>
      <xdr:colOff>47625</xdr:colOff>
      <xdr:row>135</xdr:row>
      <xdr:rowOff>0</xdr:rowOff>
    </xdr:to>
    <xdr:sp>
      <xdr:nvSpPr>
        <xdr:cNvPr id="122" name="TextBox 246"/>
        <xdr:cNvSpPr txBox="1">
          <a:spLocks noChangeArrowheads="1"/>
        </xdr:cNvSpPr>
      </xdr:nvSpPr>
      <xdr:spPr>
        <a:xfrm>
          <a:off x="6257925" y="3324225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25</xdr:col>
      <xdr:colOff>0</xdr:colOff>
      <xdr:row>136</xdr:row>
      <xdr:rowOff>0</xdr:rowOff>
    </xdr:from>
    <xdr:to>
      <xdr:col>25</xdr:col>
      <xdr:colOff>142875</xdr:colOff>
      <xdr:row>136</xdr:row>
      <xdr:rowOff>0</xdr:rowOff>
    </xdr:to>
    <xdr:sp>
      <xdr:nvSpPr>
        <xdr:cNvPr id="123" name="TextBox 247"/>
        <xdr:cNvSpPr txBox="1">
          <a:spLocks noChangeArrowheads="1"/>
        </xdr:cNvSpPr>
      </xdr:nvSpPr>
      <xdr:spPr>
        <a:xfrm>
          <a:off x="4200525" y="33623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136</xdr:row>
      <xdr:rowOff>0</xdr:rowOff>
    </xdr:from>
    <xdr:to>
      <xdr:col>25</xdr:col>
      <xdr:colOff>85725</xdr:colOff>
      <xdr:row>136</xdr:row>
      <xdr:rowOff>0</xdr:rowOff>
    </xdr:to>
    <xdr:sp>
      <xdr:nvSpPr>
        <xdr:cNvPr id="124" name="TextBox 248"/>
        <xdr:cNvSpPr txBox="1">
          <a:spLocks noChangeArrowheads="1"/>
        </xdr:cNvSpPr>
      </xdr:nvSpPr>
      <xdr:spPr>
        <a:xfrm>
          <a:off x="4200525" y="33623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136</xdr:row>
      <xdr:rowOff>0</xdr:rowOff>
    </xdr:from>
    <xdr:to>
      <xdr:col>25</xdr:col>
      <xdr:colOff>28575</xdr:colOff>
      <xdr:row>136</xdr:row>
      <xdr:rowOff>0</xdr:rowOff>
    </xdr:to>
    <xdr:sp>
      <xdr:nvSpPr>
        <xdr:cNvPr id="125" name="TextBox 249"/>
        <xdr:cNvSpPr txBox="1">
          <a:spLocks noChangeArrowheads="1"/>
        </xdr:cNvSpPr>
      </xdr:nvSpPr>
      <xdr:spPr>
        <a:xfrm>
          <a:off x="4200525" y="33623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136</xdr:row>
      <xdr:rowOff>0</xdr:rowOff>
    </xdr:from>
    <xdr:to>
      <xdr:col>55</xdr:col>
      <xdr:colOff>419100</xdr:colOff>
      <xdr:row>136</xdr:row>
      <xdr:rowOff>0</xdr:rowOff>
    </xdr:to>
    <xdr:sp>
      <xdr:nvSpPr>
        <xdr:cNvPr id="126" name="TextBox 250"/>
        <xdr:cNvSpPr txBox="1">
          <a:spLocks noChangeArrowheads="1"/>
        </xdr:cNvSpPr>
      </xdr:nvSpPr>
      <xdr:spPr>
        <a:xfrm>
          <a:off x="6257925" y="3362325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136</xdr:row>
      <xdr:rowOff>0</xdr:rowOff>
    </xdr:from>
    <xdr:to>
      <xdr:col>56</xdr:col>
      <xdr:colOff>38100</xdr:colOff>
      <xdr:row>136</xdr:row>
      <xdr:rowOff>0</xdr:rowOff>
    </xdr:to>
    <xdr:sp>
      <xdr:nvSpPr>
        <xdr:cNvPr id="127" name="TextBox 251"/>
        <xdr:cNvSpPr txBox="1">
          <a:spLocks noChangeArrowheads="1"/>
        </xdr:cNvSpPr>
      </xdr:nvSpPr>
      <xdr:spPr>
        <a:xfrm>
          <a:off x="6257925" y="3362325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136</xdr:row>
      <xdr:rowOff>0</xdr:rowOff>
    </xdr:from>
    <xdr:to>
      <xdr:col>56</xdr:col>
      <xdr:colOff>133350</xdr:colOff>
      <xdr:row>136</xdr:row>
      <xdr:rowOff>0</xdr:rowOff>
    </xdr:to>
    <xdr:sp>
      <xdr:nvSpPr>
        <xdr:cNvPr id="128" name="TextBox 252"/>
        <xdr:cNvSpPr txBox="1">
          <a:spLocks noChangeArrowheads="1"/>
        </xdr:cNvSpPr>
      </xdr:nvSpPr>
      <xdr:spPr>
        <a:xfrm>
          <a:off x="6257925" y="3362325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136</xdr:row>
      <xdr:rowOff>0</xdr:rowOff>
    </xdr:from>
    <xdr:to>
      <xdr:col>25</xdr:col>
      <xdr:colOff>47625</xdr:colOff>
      <xdr:row>136</xdr:row>
      <xdr:rowOff>0</xdr:rowOff>
    </xdr:to>
    <xdr:sp>
      <xdr:nvSpPr>
        <xdr:cNvPr id="129" name="TextBox 253"/>
        <xdr:cNvSpPr txBox="1">
          <a:spLocks noChangeArrowheads="1"/>
        </xdr:cNvSpPr>
      </xdr:nvSpPr>
      <xdr:spPr>
        <a:xfrm>
          <a:off x="4200525" y="33623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136</xdr:row>
      <xdr:rowOff>0</xdr:rowOff>
    </xdr:from>
    <xdr:to>
      <xdr:col>56</xdr:col>
      <xdr:colOff>47625</xdr:colOff>
      <xdr:row>136</xdr:row>
      <xdr:rowOff>0</xdr:rowOff>
    </xdr:to>
    <xdr:sp>
      <xdr:nvSpPr>
        <xdr:cNvPr id="130" name="TextBox 254"/>
        <xdr:cNvSpPr txBox="1">
          <a:spLocks noChangeArrowheads="1"/>
        </xdr:cNvSpPr>
      </xdr:nvSpPr>
      <xdr:spPr>
        <a:xfrm>
          <a:off x="6257925" y="3362325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25</xdr:col>
      <xdr:colOff>0</xdr:colOff>
      <xdr:row>136</xdr:row>
      <xdr:rowOff>0</xdr:rowOff>
    </xdr:from>
    <xdr:to>
      <xdr:col>25</xdr:col>
      <xdr:colOff>47625</xdr:colOff>
      <xdr:row>136</xdr:row>
      <xdr:rowOff>0</xdr:rowOff>
    </xdr:to>
    <xdr:sp>
      <xdr:nvSpPr>
        <xdr:cNvPr id="131" name="TextBox 255"/>
        <xdr:cNvSpPr txBox="1">
          <a:spLocks noChangeArrowheads="1"/>
        </xdr:cNvSpPr>
      </xdr:nvSpPr>
      <xdr:spPr>
        <a:xfrm>
          <a:off x="4200525" y="33623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136</xdr:row>
      <xdr:rowOff>0</xdr:rowOff>
    </xdr:from>
    <xdr:to>
      <xdr:col>56</xdr:col>
      <xdr:colOff>47625</xdr:colOff>
      <xdr:row>136</xdr:row>
      <xdr:rowOff>0</xdr:rowOff>
    </xdr:to>
    <xdr:sp>
      <xdr:nvSpPr>
        <xdr:cNvPr id="132" name="TextBox 256"/>
        <xdr:cNvSpPr txBox="1">
          <a:spLocks noChangeArrowheads="1"/>
        </xdr:cNvSpPr>
      </xdr:nvSpPr>
      <xdr:spPr>
        <a:xfrm>
          <a:off x="6257925" y="3362325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34</xdr:col>
      <xdr:colOff>152400</xdr:colOff>
      <xdr:row>128</xdr:row>
      <xdr:rowOff>123825</xdr:rowOff>
    </xdr:from>
    <xdr:to>
      <xdr:col>34</xdr:col>
      <xdr:colOff>295275</xdr:colOff>
      <xdr:row>129</xdr:row>
      <xdr:rowOff>76200</xdr:rowOff>
    </xdr:to>
    <xdr:sp>
      <xdr:nvSpPr>
        <xdr:cNvPr id="133" name="Oval 257"/>
        <xdr:cNvSpPr>
          <a:spLocks/>
        </xdr:cNvSpPr>
      </xdr:nvSpPr>
      <xdr:spPr>
        <a:xfrm>
          <a:off x="5895975" y="316515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130</xdr:row>
      <xdr:rowOff>104775</xdr:rowOff>
    </xdr:from>
    <xdr:to>
      <xdr:col>34</xdr:col>
      <xdr:colOff>285750</xdr:colOff>
      <xdr:row>131</xdr:row>
      <xdr:rowOff>57150</xdr:rowOff>
    </xdr:to>
    <xdr:sp>
      <xdr:nvSpPr>
        <xdr:cNvPr id="134" name="Oval 258"/>
        <xdr:cNvSpPr>
          <a:spLocks/>
        </xdr:cNvSpPr>
      </xdr:nvSpPr>
      <xdr:spPr>
        <a:xfrm>
          <a:off x="5886450" y="320135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143</xdr:row>
      <xdr:rowOff>9525</xdr:rowOff>
    </xdr:from>
    <xdr:to>
      <xdr:col>25</xdr:col>
      <xdr:colOff>0</xdr:colOff>
      <xdr:row>143</xdr:row>
      <xdr:rowOff>152400</xdr:rowOff>
    </xdr:to>
    <xdr:sp>
      <xdr:nvSpPr>
        <xdr:cNvPr id="135" name="TextBox 259"/>
        <xdr:cNvSpPr txBox="1">
          <a:spLocks noChangeArrowheads="1"/>
        </xdr:cNvSpPr>
      </xdr:nvSpPr>
      <xdr:spPr>
        <a:xfrm>
          <a:off x="2486025" y="36299775"/>
          <a:ext cx="1714500" cy="14287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124</xdr:row>
      <xdr:rowOff>19050</xdr:rowOff>
    </xdr:from>
    <xdr:to>
      <xdr:col>52</xdr:col>
      <xdr:colOff>57150</xdr:colOff>
      <xdr:row>124</xdr:row>
      <xdr:rowOff>180975</xdr:rowOff>
    </xdr:to>
    <xdr:sp>
      <xdr:nvSpPr>
        <xdr:cNvPr id="136" name="TextBox 260"/>
        <xdr:cNvSpPr txBox="1">
          <a:spLocks noChangeArrowheads="1"/>
        </xdr:cNvSpPr>
      </xdr:nvSpPr>
      <xdr:spPr>
        <a:xfrm>
          <a:off x="6172200" y="3021330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126</xdr:row>
      <xdr:rowOff>9525</xdr:rowOff>
    </xdr:from>
    <xdr:to>
      <xdr:col>53</xdr:col>
      <xdr:colOff>38100</xdr:colOff>
      <xdr:row>126</xdr:row>
      <xdr:rowOff>161925</xdr:rowOff>
    </xdr:to>
    <xdr:sp>
      <xdr:nvSpPr>
        <xdr:cNvPr id="137" name="TextBox 261"/>
        <xdr:cNvSpPr txBox="1">
          <a:spLocks noChangeArrowheads="1"/>
        </xdr:cNvSpPr>
      </xdr:nvSpPr>
      <xdr:spPr>
        <a:xfrm>
          <a:off x="6172200" y="30965775"/>
          <a:ext cx="1581150" cy="152400"/>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28</xdr:col>
      <xdr:colOff>47625</xdr:colOff>
      <xdr:row>127</xdr:row>
      <xdr:rowOff>28575</xdr:rowOff>
    </xdr:from>
    <xdr:to>
      <xdr:col>29</xdr:col>
      <xdr:colOff>19050</xdr:colOff>
      <xdr:row>127</xdr:row>
      <xdr:rowOff>171450</xdr:rowOff>
    </xdr:to>
    <xdr:sp>
      <xdr:nvSpPr>
        <xdr:cNvPr id="138" name="Oval 262"/>
        <xdr:cNvSpPr>
          <a:spLocks/>
        </xdr:cNvSpPr>
      </xdr:nvSpPr>
      <xdr:spPr>
        <a:xfrm>
          <a:off x="4762500" y="313658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127</xdr:row>
      <xdr:rowOff>38100</xdr:rowOff>
    </xdr:from>
    <xdr:to>
      <xdr:col>32</xdr:col>
      <xdr:colOff>66675</xdr:colOff>
      <xdr:row>127</xdr:row>
      <xdr:rowOff>180975</xdr:rowOff>
    </xdr:to>
    <xdr:sp>
      <xdr:nvSpPr>
        <xdr:cNvPr id="139" name="Oval 263"/>
        <xdr:cNvSpPr>
          <a:spLocks/>
        </xdr:cNvSpPr>
      </xdr:nvSpPr>
      <xdr:spPr>
        <a:xfrm>
          <a:off x="5324475" y="3137535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129</xdr:row>
      <xdr:rowOff>57150</xdr:rowOff>
    </xdr:from>
    <xdr:to>
      <xdr:col>29</xdr:col>
      <xdr:colOff>57150</xdr:colOff>
      <xdr:row>130</xdr:row>
      <xdr:rowOff>9525</xdr:rowOff>
    </xdr:to>
    <xdr:sp>
      <xdr:nvSpPr>
        <xdr:cNvPr id="140" name="Oval 264"/>
        <xdr:cNvSpPr>
          <a:spLocks/>
        </xdr:cNvSpPr>
      </xdr:nvSpPr>
      <xdr:spPr>
        <a:xfrm>
          <a:off x="4800600" y="3177540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131</xdr:row>
      <xdr:rowOff>47625</xdr:rowOff>
    </xdr:from>
    <xdr:to>
      <xdr:col>29</xdr:col>
      <xdr:colOff>57150</xdr:colOff>
      <xdr:row>132</xdr:row>
      <xdr:rowOff>0</xdr:rowOff>
    </xdr:to>
    <xdr:sp>
      <xdr:nvSpPr>
        <xdr:cNvPr id="141" name="Oval 265"/>
        <xdr:cNvSpPr>
          <a:spLocks/>
        </xdr:cNvSpPr>
      </xdr:nvSpPr>
      <xdr:spPr>
        <a:xfrm>
          <a:off x="4800600" y="321468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137</xdr:row>
      <xdr:rowOff>0</xdr:rowOff>
    </xdr:from>
    <xdr:to>
      <xdr:col>25</xdr:col>
      <xdr:colOff>142875</xdr:colOff>
      <xdr:row>137</xdr:row>
      <xdr:rowOff>0</xdr:rowOff>
    </xdr:to>
    <xdr:sp>
      <xdr:nvSpPr>
        <xdr:cNvPr id="142" name="TextBox 266"/>
        <xdr:cNvSpPr txBox="1">
          <a:spLocks noChangeArrowheads="1"/>
        </xdr:cNvSpPr>
      </xdr:nvSpPr>
      <xdr:spPr>
        <a:xfrm>
          <a:off x="4200525" y="34004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137</xdr:row>
      <xdr:rowOff>0</xdr:rowOff>
    </xdr:from>
    <xdr:to>
      <xdr:col>25</xdr:col>
      <xdr:colOff>85725</xdr:colOff>
      <xdr:row>137</xdr:row>
      <xdr:rowOff>0</xdr:rowOff>
    </xdr:to>
    <xdr:sp>
      <xdr:nvSpPr>
        <xdr:cNvPr id="143" name="TextBox 267"/>
        <xdr:cNvSpPr txBox="1">
          <a:spLocks noChangeArrowheads="1"/>
        </xdr:cNvSpPr>
      </xdr:nvSpPr>
      <xdr:spPr>
        <a:xfrm>
          <a:off x="4200525" y="34004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137</xdr:row>
      <xdr:rowOff>0</xdr:rowOff>
    </xdr:from>
    <xdr:to>
      <xdr:col>25</xdr:col>
      <xdr:colOff>28575</xdr:colOff>
      <xdr:row>137</xdr:row>
      <xdr:rowOff>0</xdr:rowOff>
    </xdr:to>
    <xdr:sp>
      <xdr:nvSpPr>
        <xdr:cNvPr id="144" name="TextBox 268"/>
        <xdr:cNvSpPr txBox="1">
          <a:spLocks noChangeArrowheads="1"/>
        </xdr:cNvSpPr>
      </xdr:nvSpPr>
      <xdr:spPr>
        <a:xfrm>
          <a:off x="4200525" y="34004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137</xdr:row>
      <xdr:rowOff>0</xdr:rowOff>
    </xdr:from>
    <xdr:to>
      <xdr:col>25</xdr:col>
      <xdr:colOff>47625</xdr:colOff>
      <xdr:row>137</xdr:row>
      <xdr:rowOff>0</xdr:rowOff>
    </xdr:to>
    <xdr:sp>
      <xdr:nvSpPr>
        <xdr:cNvPr id="145" name="TextBox 269"/>
        <xdr:cNvSpPr txBox="1">
          <a:spLocks noChangeArrowheads="1"/>
        </xdr:cNvSpPr>
      </xdr:nvSpPr>
      <xdr:spPr>
        <a:xfrm>
          <a:off x="4200525" y="34004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137</xdr:row>
      <xdr:rowOff>0</xdr:rowOff>
    </xdr:from>
    <xdr:to>
      <xdr:col>25</xdr:col>
      <xdr:colOff>47625</xdr:colOff>
      <xdr:row>137</xdr:row>
      <xdr:rowOff>0</xdr:rowOff>
    </xdr:to>
    <xdr:sp>
      <xdr:nvSpPr>
        <xdr:cNvPr id="146" name="TextBox 270"/>
        <xdr:cNvSpPr txBox="1">
          <a:spLocks noChangeArrowheads="1"/>
        </xdr:cNvSpPr>
      </xdr:nvSpPr>
      <xdr:spPr>
        <a:xfrm>
          <a:off x="4200525" y="34004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138</xdr:row>
      <xdr:rowOff>0</xdr:rowOff>
    </xdr:from>
    <xdr:to>
      <xdr:col>25</xdr:col>
      <xdr:colOff>142875</xdr:colOff>
      <xdr:row>138</xdr:row>
      <xdr:rowOff>0</xdr:rowOff>
    </xdr:to>
    <xdr:sp>
      <xdr:nvSpPr>
        <xdr:cNvPr id="147" name="TextBox 271"/>
        <xdr:cNvSpPr txBox="1">
          <a:spLocks noChangeArrowheads="1"/>
        </xdr:cNvSpPr>
      </xdr:nvSpPr>
      <xdr:spPr>
        <a:xfrm>
          <a:off x="4200525" y="34385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138</xdr:row>
      <xdr:rowOff>0</xdr:rowOff>
    </xdr:from>
    <xdr:to>
      <xdr:col>25</xdr:col>
      <xdr:colOff>85725</xdr:colOff>
      <xdr:row>138</xdr:row>
      <xdr:rowOff>0</xdr:rowOff>
    </xdr:to>
    <xdr:sp>
      <xdr:nvSpPr>
        <xdr:cNvPr id="148" name="TextBox 272"/>
        <xdr:cNvSpPr txBox="1">
          <a:spLocks noChangeArrowheads="1"/>
        </xdr:cNvSpPr>
      </xdr:nvSpPr>
      <xdr:spPr>
        <a:xfrm>
          <a:off x="4200525" y="34385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138</xdr:row>
      <xdr:rowOff>0</xdr:rowOff>
    </xdr:from>
    <xdr:to>
      <xdr:col>25</xdr:col>
      <xdr:colOff>28575</xdr:colOff>
      <xdr:row>138</xdr:row>
      <xdr:rowOff>0</xdr:rowOff>
    </xdr:to>
    <xdr:sp>
      <xdr:nvSpPr>
        <xdr:cNvPr id="149" name="TextBox 273"/>
        <xdr:cNvSpPr txBox="1">
          <a:spLocks noChangeArrowheads="1"/>
        </xdr:cNvSpPr>
      </xdr:nvSpPr>
      <xdr:spPr>
        <a:xfrm>
          <a:off x="4200525" y="34385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138</xdr:row>
      <xdr:rowOff>0</xdr:rowOff>
    </xdr:from>
    <xdr:to>
      <xdr:col>25</xdr:col>
      <xdr:colOff>47625</xdr:colOff>
      <xdr:row>138</xdr:row>
      <xdr:rowOff>0</xdr:rowOff>
    </xdr:to>
    <xdr:sp>
      <xdr:nvSpPr>
        <xdr:cNvPr id="150" name="TextBox 274"/>
        <xdr:cNvSpPr txBox="1">
          <a:spLocks noChangeArrowheads="1"/>
        </xdr:cNvSpPr>
      </xdr:nvSpPr>
      <xdr:spPr>
        <a:xfrm>
          <a:off x="4200525" y="34385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138</xdr:row>
      <xdr:rowOff>0</xdr:rowOff>
    </xdr:from>
    <xdr:to>
      <xdr:col>25</xdr:col>
      <xdr:colOff>47625</xdr:colOff>
      <xdr:row>138</xdr:row>
      <xdr:rowOff>0</xdr:rowOff>
    </xdr:to>
    <xdr:sp>
      <xdr:nvSpPr>
        <xdr:cNvPr id="151" name="TextBox 275"/>
        <xdr:cNvSpPr txBox="1">
          <a:spLocks noChangeArrowheads="1"/>
        </xdr:cNvSpPr>
      </xdr:nvSpPr>
      <xdr:spPr>
        <a:xfrm>
          <a:off x="4200525" y="34385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139</xdr:row>
      <xdr:rowOff>0</xdr:rowOff>
    </xdr:from>
    <xdr:to>
      <xdr:col>25</xdr:col>
      <xdr:colOff>142875</xdr:colOff>
      <xdr:row>139</xdr:row>
      <xdr:rowOff>0</xdr:rowOff>
    </xdr:to>
    <xdr:sp>
      <xdr:nvSpPr>
        <xdr:cNvPr id="152" name="TextBox 276"/>
        <xdr:cNvSpPr txBox="1">
          <a:spLocks noChangeArrowheads="1"/>
        </xdr:cNvSpPr>
      </xdr:nvSpPr>
      <xdr:spPr>
        <a:xfrm>
          <a:off x="4200525" y="34766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139</xdr:row>
      <xdr:rowOff>0</xdr:rowOff>
    </xdr:from>
    <xdr:to>
      <xdr:col>25</xdr:col>
      <xdr:colOff>85725</xdr:colOff>
      <xdr:row>139</xdr:row>
      <xdr:rowOff>0</xdr:rowOff>
    </xdr:to>
    <xdr:sp>
      <xdr:nvSpPr>
        <xdr:cNvPr id="153" name="TextBox 277"/>
        <xdr:cNvSpPr txBox="1">
          <a:spLocks noChangeArrowheads="1"/>
        </xdr:cNvSpPr>
      </xdr:nvSpPr>
      <xdr:spPr>
        <a:xfrm>
          <a:off x="4200525" y="34766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139</xdr:row>
      <xdr:rowOff>0</xdr:rowOff>
    </xdr:from>
    <xdr:to>
      <xdr:col>25</xdr:col>
      <xdr:colOff>28575</xdr:colOff>
      <xdr:row>139</xdr:row>
      <xdr:rowOff>0</xdr:rowOff>
    </xdr:to>
    <xdr:sp>
      <xdr:nvSpPr>
        <xdr:cNvPr id="154" name="TextBox 278"/>
        <xdr:cNvSpPr txBox="1">
          <a:spLocks noChangeArrowheads="1"/>
        </xdr:cNvSpPr>
      </xdr:nvSpPr>
      <xdr:spPr>
        <a:xfrm>
          <a:off x="4200525" y="34766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139</xdr:row>
      <xdr:rowOff>0</xdr:rowOff>
    </xdr:from>
    <xdr:to>
      <xdr:col>25</xdr:col>
      <xdr:colOff>47625</xdr:colOff>
      <xdr:row>139</xdr:row>
      <xdr:rowOff>0</xdr:rowOff>
    </xdr:to>
    <xdr:sp>
      <xdr:nvSpPr>
        <xdr:cNvPr id="155" name="TextBox 279"/>
        <xdr:cNvSpPr txBox="1">
          <a:spLocks noChangeArrowheads="1"/>
        </xdr:cNvSpPr>
      </xdr:nvSpPr>
      <xdr:spPr>
        <a:xfrm>
          <a:off x="4200525" y="34766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139</xdr:row>
      <xdr:rowOff>0</xdr:rowOff>
    </xdr:from>
    <xdr:to>
      <xdr:col>25</xdr:col>
      <xdr:colOff>47625</xdr:colOff>
      <xdr:row>139</xdr:row>
      <xdr:rowOff>0</xdr:rowOff>
    </xdr:to>
    <xdr:sp>
      <xdr:nvSpPr>
        <xdr:cNvPr id="156" name="TextBox 280"/>
        <xdr:cNvSpPr txBox="1">
          <a:spLocks noChangeArrowheads="1"/>
        </xdr:cNvSpPr>
      </xdr:nvSpPr>
      <xdr:spPr>
        <a:xfrm>
          <a:off x="4200525" y="34766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142</xdr:row>
      <xdr:rowOff>0</xdr:rowOff>
    </xdr:from>
    <xdr:to>
      <xdr:col>25</xdr:col>
      <xdr:colOff>142875</xdr:colOff>
      <xdr:row>142</xdr:row>
      <xdr:rowOff>0</xdr:rowOff>
    </xdr:to>
    <xdr:sp>
      <xdr:nvSpPr>
        <xdr:cNvPr id="157" name="TextBox 281"/>
        <xdr:cNvSpPr txBox="1">
          <a:spLocks noChangeArrowheads="1"/>
        </xdr:cNvSpPr>
      </xdr:nvSpPr>
      <xdr:spPr>
        <a:xfrm>
          <a:off x="4200525" y="35909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142</xdr:row>
      <xdr:rowOff>0</xdr:rowOff>
    </xdr:from>
    <xdr:to>
      <xdr:col>25</xdr:col>
      <xdr:colOff>85725</xdr:colOff>
      <xdr:row>142</xdr:row>
      <xdr:rowOff>0</xdr:rowOff>
    </xdr:to>
    <xdr:sp>
      <xdr:nvSpPr>
        <xdr:cNvPr id="158" name="TextBox 282"/>
        <xdr:cNvSpPr txBox="1">
          <a:spLocks noChangeArrowheads="1"/>
        </xdr:cNvSpPr>
      </xdr:nvSpPr>
      <xdr:spPr>
        <a:xfrm>
          <a:off x="4200525" y="35909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142</xdr:row>
      <xdr:rowOff>0</xdr:rowOff>
    </xdr:from>
    <xdr:to>
      <xdr:col>25</xdr:col>
      <xdr:colOff>28575</xdr:colOff>
      <xdr:row>142</xdr:row>
      <xdr:rowOff>0</xdr:rowOff>
    </xdr:to>
    <xdr:sp>
      <xdr:nvSpPr>
        <xdr:cNvPr id="159" name="TextBox 283"/>
        <xdr:cNvSpPr txBox="1">
          <a:spLocks noChangeArrowheads="1"/>
        </xdr:cNvSpPr>
      </xdr:nvSpPr>
      <xdr:spPr>
        <a:xfrm>
          <a:off x="4200525" y="35909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142</xdr:row>
      <xdr:rowOff>0</xdr:rowOff>
    </xdr:from>
    <xdr:to>
      <xdr:col>25</xdr:col>
      <xdr:colOff>47625</xdr:colOff>
      <xdr:row>142</xdr:row>
      <xdr:rowOff>0</xdr:rowOff>
    </xdr:to>
    <xdr:sp>
      <xdr:nvSpPr>
        <xdr:cNvPr id="160" name="TextBox 284"/>
        <xdr:cNvSpPr txBox="1">
          <a:spLocks noChangeArrowheads="1"/>
        </xdr:cNvSpPr>
      </xdr:nvSpPr>
      <xdr:spPr>
        <a:xfrm>
          <a:off x="4200525" y="35909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142</xdr:row>
      <xdr:rowOff>0</xdr:rowOff>
    </xdr:from>
    <xdr:to>
      <xdr:col>25</xdr:col>
      <xdr:colOff>47625</xdr:colOff>
      <xdr:row>142</xdr:row>
      <xdr:rowOff>0</xdr:rowOff>
    </xdr:to>
    <xdr:sp>
      <xdr:nvSpPr>
        <xdr:cNvPr id="161" name="TextBox 285"/>
        <xdr:cNvSpPr txBox="1">
          <a:spLocks noChangeArrowheads="1"/>
        </xdr:cNvSpPr>
      </xdr:nvSpPr>
      <xdr:spPr>
        <a:xfrm>
          <a:off x="4200525" y="35909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34</xdr:col>
      <xdr:colOff>152400</xdr:colOff>
      <xdr:row>125</xdr:row>
      <xdr:rowOff>123825</xdr:rowOff>
    </xdr:from>
    <xdr:to>
      <xdr:col>34</xdr:col>
      <xdr:colOff>295275</xdr:colOff>
      <xdr:row>125</xdr:row>
      <xdr:rowOff>266700</xdr:rowOff>
    </xdr:to>
    <xdr:sp>
      <xdr:nvSpPr>
        <xdr:cNvPr id="162" name="Oval 286"/>
        <xdr:cNvSpPr>
          <a:spLocks/>
        </xdr:cNvSpPr>
      </xdr:nvSpPr>
      <xdr:spPr>
        <a:xfrm>
          <a:off x="5895975" y="306990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126</xdr:row>
      <xdr:rowOff>219075</xdr:rowOff>
    </xdr:from>
    <xdr:to>
      <xdr:col>34</xdr:col>
      <xdr:colOff>295275</xdr:colOff>
      <xdr:row>126</xdr:row>
      <xdr:rowOff>361950</xdr:rowOff>
    </xdr:to>
    <xdr:sp>
      <xdr:nvSpPr>
        <xdr:cNvPr id="163" name="Oval 287"/>
        <xdr:cNvSpPr>
          <a:spLocks/>
        </xdr:cNvSpPr>
      </xdr:nvSpPr>
      <xdr:spPr>
        <a:xfrm>
          <a:off x="5895975" y="311753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124</xdr:row>
      <xdr:rowOff>19050</xdr:rowOff>
    </xdr:from>
    <xdr:to>
      <xdr:col>52</xdr:col>
      <xdr:colOff>57150</xdr:colOff>
      <xdr:row>124</xdr:row>
      <xdr:rowOff>180975</xdr:rowOff>
    </xdr:to>
    <xdr:sp>
      <xdr:nvSpPr>
        <xdr:cNvPr id="164" name="TextBox 288"/>
        <xdr:cNvSpPr txBox="1">
          <a:spLocks noChangeArrowheads="1"/>
        </xdr:cNvSpPr>
      </xdr:nvSpPr>
      <xdr:spPr>
        <a:xfrm>
          <a:off x="6172200" y="3021330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2</xdr:col>
      <xdr:colOff>419100</xdr:colOff>
      <xdr:row>99</xdr:row>
      <xdr:rowOff>0</xdr:rowOff>
    </xdr:from>
    <xdr:to>
      <xdr:col>2</xdr:col>
      <xdr:colOff>419100</xdr:colOff>
      <xdr:row>101</xdr:row>
      <xdr:rowOff>0</xdr:rowOff>
    </xdr:to>
    <xdr:sp>
      <xdr:nvSpPr>
        <xdr:cNvPr id="165" name="Line 289"/>
        <xdr:cNvSpPr>
          <a:spLocks/>
        </xdr:cNvSpPr>
      </xdr:nvSpPr>
      <xdr:spPr>
        <a:xfrm>
          <a:off x="1276350" y="2495550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TextBox 6"/>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2" name="TextBox 7"/>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0</xdr:col>
      <xdr:colOff>0</xdr:colOff>
      <xdr:row>7</xdr:row>
      <xdr:rowOff>0</xdr:rowOff>
    </xdr:from>
    <xdr:to>
      <xdr:col>0</xdr:col>
      <xdr:colOff>0</xdr:colOff>
      <xdr:row>7</xdr:row>
      <xdr:rowOff>0</xdr:rowOff>
    </xdr:to>
    <xdr:sp>
      <xdr:nvSpPr>
        <xdr:cNvPr id="3" name="TextBox 8"/>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4" name="TextBox 9"/>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0</xdr:col>
      <xdr:colOff>0</xdr:colOff>
      <xdr:row>7</xdr:row>
      <xdr:rowOff>0</xdr:rowOff>
    </xdr:from>
    <xdr:to>
      <xdr:col>0</xdr:col>
      <xdr:colOff>0</xdr:colOff>
      <xdr:row>7</xdr:row>
      <xdr:rowOff>0</xdr:rowOff>
    </xdr:to>
    <xdr:sp>
      <xdr:nvSpPr>
        <xdr:cNvPr id="5" name="TextBox 10"/>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0</xdr:col>
      <xdr:colOff>0</xdr:colOff>
      <xdr:row>8</xdr:row>
      <xdr:rowOff>0</xdr:rowOff>
    </xdr:from>
    <xdr:to>
      <xdr:col>0</xdr:col>
      <xdr:colOff>0</xdr:colOff>
      <xdr:row>8</xdr:row>
      <xdr:rowOff>0</xdr:rowOff>
    </xdr:to>
    <xdr:sp>
      <xdr:nvSpPr>
        <xdr:cNvPr id="6" name="TextBox 11"/>
        <xdr:cNvSpPr txBox="1">
          <a:spLocks noChangeArrowheads="1"/>
        </xdr:cNvSpPr>
      </xdr:nvSpPr>
      <xdr:spPr>
        <a:xfrm>
          <a:off x="0" y="2000250"/>
          <a:ext cx="0"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0</xdr:col>
      <xdr:colOff>0</xdr:colOff>
      <xdr:row>8</xdr:row>
      <xdr:rowOff>0</xdr:rowOff>
    </xdr:from>
    <xdr:to>
      <xdr:col>0</xdr:col>
      <xdr:colOff>0</xdr:colOff>
      <xdr:row>8</xdr:row>
      <xdr:rowOff>0</xdr:rowOff>
    </xdr:to>
    <xdr:sp>
      <xdr:nvSpPr>
        <xdr:cNvPr id="7" name="TextBox 12"/>
        <xdr:cNvSpPr txBox="1">
          <a:spLocks noChangeArrowheads="1"/>
        </xdr:cNvSpPr>
      </xdr:nvSpPr>
      <xdr:spPr>
        <a:xfrm>
          <a:off x="0" y="2000250"/>
          <a:ext cx="0"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0</xdr:col>
      <xdr:colOff>0</xdr:colOff>
      <xdr:row>8</xdr:row>
      <xdr:rowOff>0</xdr:rowOff>
    </xdr:from>
    <xdr:to>
      <xdr:col>0</xdr:col>
      <xdr:colOff>0</xdr:colOff>
      <xdr:row>8</xdr:row>
      <xdr:rowOff>0</xdr:rowOff>
    </xdr:to>
    <xdr:sp>
      <xdr:nvSpPr>
        <xdr:cNvPr id="8" name="TextBox 13"/>
        <xdr:cNvSpPr txBox="1">
          <a:spLocks noChangeArrowheads="1"/>
        </xdr:cNvSpPr>
      </xdr:nvSpPr>
      <xdr:spPr>
        <a:xfrm>
          <a:off x="0" y="2000250"/>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0</xdr:col>
      <xdr:colOff>0</xdr:colOff>
      <xdr:row>8</xdr:row>
      <xdr:rowOff>0</xdr:rowOff>
    </xdr:from>
    <xdr:to>
      <xdr:col>0</xdr:col>
      <xdr:colOff>0</xdr:colOff>
      <xdr:row>8</xdr:row>
      <xdr:rowOff>0</xdr:rowOff>
    </xdr:to>
    <xdr:sp>
      <xdr:nvSpPr>
        <xdr:cNvPr id="9" name="TextBox 14"/>
        <xdr:cNvSpPr txBox="1">
          <a:spLocks noChangeArrowheads="1"/>
        </xdr:cNvSpPr>
      </xdr:nvSpPr>
      <xdr:spPr>
        <a:xfrm>
          <a:off x="0" y="2000250"/>
          <a:ext cx="0"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0</xdr:col>
      <xdr:colOff>0</xdr:colOff>
      <xdr:row>8</xdr:row>
      <xdr:rowOff>0</xdr:rowOff>
    </xdr:from>
    <xdr:to>
      <xdr:col>0</xdr:col>
      <xdr:colOff>0</xdr:colOff>
      <xdr:row>8</xdr:row>
      <xdr:rowOff>0</xdr:rowOff>
    </xdr:to>
    <xdr:sp>
      <xdr:nvSpPr>
        <xdr:cNvPr id="10" name="TextBox 15"/>
        <xdr:cNvSpPr txBox="1">
          <a:spLocks noChangeArrowheads="1"/>
        </xdr:cNvSpPr>
      </xdr:nvSpPr>
      <xdr:spPr>
        <a:xfrm>
          <a:off x="0" y="2000250"/>
          <a:ext cx="0"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0</xdr:col>
      <xdr:colOff>0</xdr:colOff>
      <xdr:row>35</xdr:row>
      <xdr:rowOff>57150</xdr:rowOff>
    </xdr:from>
    <xdr:to>
      <xdr:col>0</xdr:col>
      <xdr:colOff>0</xdr:colOff>
      <xdr:row>36</xdr:row>
      <xdr:rowOff>0</xdr:rowOff>
    </xdr:to>
    <xdr:sp>
      <xdr:nvSpPr>
        <xdr:cNvPr id="11" name="Oval 16"/>
        <xdr:cNvSpPr>
          <a:spLocks/>
        </xdr:cNvSpPr>
      </xdr:nvSpPr>
      <xdr:spPr>
        <a:xfrm>
          <a:off x="0" y="6657975"/>
          <a:ext cx="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47625</xdr:rowOff>
    </xdr:from>
    <xdr:to>
      <xdr:col>0</xdr:col>
      <xdr:colOff>0</xdr:colOff>
      <xdr:row>37</xdr:row>
      <xdr:rowOff>171450</xdr:rowOff>
    </xdr:to>
    <xdr:sp>
      <xdr:nvSpPr>
        <xdr:cNvPr id="12" name="Oval 17"/>
        <xdr:cNvSpPr>
          <a:spLocks/>
        </xdr:cNvSpPr>
      </xdr:nvSpPr>
      <xdr:spPr>
        <a:xfrm>
          <a:off x="0" y="7000875"/>
          <a:ext cx="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19050</xdr:rowOff>
    </xdr:from>
    <xdr:to>
      <xdr:col>0</xdr:col>
      <xdr:colOff>0</xdr:colOff>
      <xdr:row>33</xdr:row>
      <xdr:rowOff>152400</xdr:rowOff>
    </xdr:to>
    <xdr:sp>
      <xdr:nvSpPr>
        <xdr:cNvPr id="13" name="Oval 18"/>
        <xdr:cNvSpPr>
          <a:spLocks/>
        </xdr:cNvSpPr>
      </xdr:nvSpPr>
      <xdr:spPr>
        <a:xfrm>
          <a:off x="0" y="6267450"/>
          <a:ext cx="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28575</xdr:rowOff>
    </xdr:from>
    <xdr:to>
      <xdr:col>0</xdr:col>
      <xdr:colOff>0</xdr:colOff>
      <xdr:row>33</xdr:row>
      <xdr:rowOff>161925</xdr:rowOff>
    </xdr:to>
    <xdr:sp>
      <xdr:nvSpPr>
        <xdr:cNvPr id="14" name="Oval 19"/>
        <xdr:cNvSpPr>
          <a:spLocks/>
        </xdr:cNvSpPr>
      </xdr:nvSpPr>
      <xdr:spPr>
        <a:xfrm>
          <a:off x="0" y="6276975"/>
          <a:ext cx="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xdr:row>
      <xdr:rowOff>142875</xdr:rowOff>
    </xdr:from>
    <xdr:to>
      <xdr:col>0</xdr:col>
      <xdr:colOff>0</xdr:colOff>
      <xdr:row>30</xdr:row>
      <xdr:rowOff>76200</xdr:rowOff>
    </xdr:to>
    <xdr:sp>
      <xdr:nvSpPr>
        <xdr:cNvPr id="15" name="Oval 20"/>
        <xdr:cNvSpPr>
          <a:spLocks/>
        </xdr:cNvSpPr>
      </xdr:nvSpPr>
      <xdr:spPr>
        <a:xfrm>
          <a:off x="0" y="5686425"/>
          <a:ext cx="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28575</xdr:rowOff>
    </xdr:from>
    <xdr:to>
      <xdr:col>0</xdr:col>
      <xdr:colOff>0</xdr:colOff>
      <xdr:row>32</xdr:row>
      <xdr:rowOff>152400</xdr:rowOff>
    </xdr:to>
    <xdr:sp>
      <xdr:nvSpPr>
        <xdr:cNvPr id="16" name="Oval 21"/>
        <xdr:cNvSpPr>
          <a:spLocks/>
        </xdr:cNvSpPr>
      </xdr:nvSpPr>
      <xdr:spPr>
        <a:xfrm>
          <a:off x="0" y="6105525"/>
          <a:ext cx="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142875</xdr:rowOff>
    </xdr:from>
    <xdr:to>
      <xdr:col>0</xdr:col>
      <xdr:colOff>0</xdr:colOff>
      <xdr:row>35</xdr:row>
      <xdr:rowOff>66675</xdr:rowOff>
    </xdr:to>
    <xdr:sp>
      <xdr:nvSpPr>
        <xdr:cNvPr id="17" name="Oval 22"/>
        <xdr:cNvSpPr>
          <a:spLocks/>
        </xdr:cNvSpPr>
      </xdr:nvSpPr>
      <xdr:spPr>
        <a:xfrm>
          <a:off x="0" y="6562725"/>
          <a:ext cx="0" cy="104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133350</xdr:rowOff>
    </xdr:from>
    <xdr:to>
      <xdr:col>0</xdr:col>
      <xdr:colOff>0</xdr:colOff>
      <xdr:row>37</xdr:row>
      <xdr:rowOff>47625</xdr:rowOff>
    </xdr:to>
    <xdr:sp>
      <xdr:nvSpPr>
        <xdr:cNvPr id="18" name="Oval 23"/>
        <xdr:cNvSpPr>
          <a:spLocks/>
        </xdr:cNvSpPr>
      </xdr:nvSpPr>
      <xdr:spPr>
        <a:xfrm>
          <a:off x="0" y="690562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J58"/>
  <sheetViews>
    <sheetView showGridLines="0" tabSelected="1" workbookViewId="0" topLeftCell="A1">
      <selection activeCell="AB52" sqref="AB52:AC52"/>
    </sheetView>
  </sheetViews>
  <sheetFormatPr defaultColWidth="9.00390625" defaultRowHeight="13.5"/>
  <cols>
    <col min="1" max="75" width="1.4921875" style="11" customWidth="1"/>
    <col min="76" max="16384" width="9.00390625" style="11" customWidth="1"/>
  </cols>
  <sheetData>
    <row r="1" spans="1:56" s="38" customFormat="1" ht="26.25" customHeight="1" thickBot="1">
      <c r="A1" s="137" t="s">
        <v>82</v>
      </c>
      <c r="B1" s="138"/>
      <c r="C1" s="138"/>
      <c r="D1" s="138"/>
      <c r="E1" s="138"/>
      <c r="F1" s="138"/>
      <c r="G1" s="138"/>
      <c r="H1" s="138"/>
      <c r="I1" s="138"/>
      <c r="J1" s="138"/>
      <c r="K1" s="138"/>
      <c r="L1" s="138"/>
      <c r="M1" s="138"/>
      <c r="N1" s="138"/>
      <c r="O1" s="138"/>
      <c r="P1" s="138"/>
      <c r="Q1" s="138"/>
      <c r="R1" s="139"/>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row>
    <row r="2" spans="5:50" s="38" customFormat="1" ht="14.25" customHeight="1">
      <c r="E2" s="37"/>
      <c r="F2" s="37"/>
      <c r="G2" s="37"/>
      <c r="H2" s="37"/>
      <c r="I2" s="37"/>
      <c r="J2" s="37"/>
      <c r="K2" s="37"/>
      <c r="L2" s="37"/>
      <c r="M2" s="37"/>
      <c r="N2" s="37"/>
      <c r="O2" s="37"/>
      <c r="P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row>
    <row r="3" spans="1:64" s="38" customFormat="1" ht="26.25" customHeight="1">
      <c r="A3" s="42" t="s">
        <v>144</v>
      </c>
      <c r="B3" s="43"/>
      <c r="C3" s="43"/>
      <c r="D3" s="43"/>
      <c r="E3" s="43"/>
      <c r="F3" s="44"/>
      <c r="G3" s="44"/>
      <c r="H3" s="44"/>
      <c r="I3" s="44"/>
      <c r="J3" s="44"/>
      <c r="K3" s="44"/>
      <c r="L3" s="44"/>
      <c r="M3" s="44"/>
      <c r="N3" s="44"/>
      <c r="O3" s="44"/>
      <c r="P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3"/>
      <c r="AZ3" s="43"/>
      <c r="BA3" s="43"/>
      <c r="BB3" s="43"/>
      <c r="BC3" s="43"/>
      <c r="BD3" s="43"/>
      <c r="BE3" s="43"/>
      <c r="BF3" s="43"/>
      <c r="BG3" s="43"/>
      <c r="BH3" s="43"/>
      <c r="BI3" s="43"/>
      <c r="BJ3" s="43"/>
      <c r="BK3" s="43"/>
      <c r="BL3" s="43"/>
    </row>
    <row r="4" spans="1:64" s="47" customFormat="1" ht="27" customHeight="1">
      <c r="A4" s="45" t="s">
        <v>81</v>
      </c>
      <c r="B4" s="46"/>
      <c r="C4" s="46"/>
      <c r="D4" s="46"/>
      <c r="E4" s="46"/>
      <c r="F4" s="46"/>
      <c r="G4" s="46"/>
      <c r="H4" s="46"/>
      <c r="I4" s="46"/>
      <c r="J4" s="46"/>
      <c r="K4" s="46"/>
      <c r="L4" s="46"/>
      <c r="M4" s="46"/>
      <c r="N4" s="46"/>
      <c r="O4" s="46"/>
      <c r="P4" s="46"/>
      <c r="R4" s="46"/>
      <c r="S4" s="46"/>
      <c r="T4" s="46"/>
      <c r="U4" s="46"/>
      <c r="V4" s="46"/>
      <c r="W4" s="46"/>
      <c r="X4" s="46"/>
      <c r="Y4" s="46"/>
      <c r="Z4" s="46"/>
      <c r="AA4" s="46"/>
      <c r="AB4" s="46"/>
      <c r="AC4" s="46"/>
      <c r="AD4" s="46"/>
      <c r="AE4" s="46"/>
      <c r="AF4" s="46"/>
      <c r="AG4" s="46"/>
      <c r="AH4" s="46"/>
      <c r="AI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row>
    <row r="5" spans="1:64" s="47" customFormat="1" ht="27" customHeight="1">
      <c r="A5" s="77"/>
      <c r="B5" s="46"/>
      <c r="C5" s="46"/>
      <c r="D5" s="46"/>
      <c r="E5" s="46"/>
      <c r="F5" s="46"/>
      <c r="G5" s="46"/>
      <c r="H5" s="46"/>
      <c r="I5" s="46"/>
      <c r="J5" s="46"/>
      <c r="K5" s="46"/>
      <c r="L5" s="46"/>
      <c r="M5" s="46"/>
      <c r="N5" s="46"/>
      <c r="O5" s="46"/>
      <c r="P5" s="46"/>
      <c r="R5" s="46"/>
      <c r="S5" s="46"/>
      <c r="T5" s="46"/>
      <c r="U5" s="46"/>
      <c r="V5" s="46"/>
      <c r="W5" s="46"/>
      <c r="X5" s="46"/>
      <c r="Y5" s="46"/>
      <c r="Z5" s="46"/>
      <c r="AA5" s="46"/>
      <c r="AB5" s="46"/>
      <c r="AC5" s="46"/>
      <c r="AD5" s="46"/>
      <c r="BE5" s="46"/>
      <c r="BF5" s="46"/>
      <c r="BG5" s="46"/>
      <c r="BH5" s="46"/>
      <c r="BI5" s="46"/>
      <c r="BJ5" s="46"/>
      <c r="BK5" s="46"/>
      <c r="BL5" s="46"/>
    </row>
    <row r="6" spans="1:64" s="47" customFormat="1" ht="27" customHeight="1">
      <c r="A6" s="45" t="s">
        <v>125</v>
      </c>
      <c r="B6" s="46"/>
      <c r="C6" s="46"/>
      <c r="D6" s="46"/>
      <c r="E6" s="46"/>
      <c r="F6" s="46"/>
      <c r="G6" s="46"/>
      <c r="H6" s="46"/>
      <c r="I6" s="46"/>
      <c r="J6" s="46"/>
      <c r="K6" s="46"/>
      <c r="L6" s="46"/>
      <c r="M6" s="46"/>
      <c r="N6" s="46"/>
      <c r="O6" s="46"/>
      <c r="P6" s="46"/>
      <c r="R6" s="46"/>
      <c r="S6" s="46"/>
      <c r="T6" s="46"/>
      <c r="U6" s="46"/>
      <c r="V6" s="46"/>
      <c r="W6" s="46"/>
      <c r="X6" s="46"/>
      <c r="Y6" s="46"/>
      <c r="Z6" s="46"/>
      <c r="AA6" s="46"/>
      <c r="AB6" s="46"/>
      <c r="AC6" s="46"/>
      <c r="AD6" s="46"/>
      <c r="AE6" s="46"/>
      <c r="AF6" s="46"/>
      <c r="AG6" s="46"/>
      <c r="AH6" s="46"/>
      <c r="AI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row>
    <row r="7" spans="2:72" ht="22.5" customHeight="1">
      <c r="B7" s="94"/>
      <c r="C7" s="259"/>
      <c r="D7" s="241"/>
      <c r="E7" s="241"/>
      <c r="F7" s="241"/>
      <c r="G7" s="241"/>
      <c r="H7" s="241"/>
      <c r="I7" s="241"/>
      <c r="J7" s="241"/>
      <c r="K7" s="48"/>
      <c r="L7" s="260" t="s">
        <v>112</v>
      </c>
      <c r="M7" s="260"/>
      <c r="N7" s="260"/>
      <c r="O7" s="260"/>
      <c r="P7" s="260"/>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59"/>
      <c r="BA7" s="259"/>
      <c r="BB7" s="259"/>
      <c r="BC7" s="259"/>
      <c r="BD7" s="259"/>
      <c r="BE7" s="259"/>
      <c r="BF7" s="259"/>
      <c r="BG7" s="259"/>
      <c r="BH7" s="259"/>
      <c r="BI7" s="259"/>
      <c r="BJ7" s="259"/>
      <c r="BK7" s="259"/>
      <c r="BL7" s="259"/>
      <c r="BM7" s="259"/>
      <c r="BN7" s="259"/>
      <c r="BO7" s="259"/>
      <c r="BP7" s="259"/>
      <c r="BQ7" s="259"/>
      <c r="BR7" s="259"/>
      <c r="BS7" s="259"/>
      <c r="BT7" s="95"/>
    </row>
    <row r="8" spans="2:72" ht="22.5" customHeight="1">
      <c r="B8" s="96"/>
      <c r="C8" s="235"/>
      <c r="D8" s="132"/>
      <c r="E8" s="132"/>
      <c r="F8" s="264" t="s">
        <v>76</v>
      </c>
      <c r="G8" s="264"/>
      <c r="H8" s="132"/>
      <c r="I8" s="132"/>
      <c r="J8" s="261" t="s">
        <v>78</v>
      </c>
      <c r="K8" s="261"/>
      <c r="L8" s="263"/>
      <c r="M8" s="263"/>
      <c r="N8" s="261" t="s">
        <v>79</v>
      </c>
      <c r="O8" s="261"/>
      <c r="Q8" s="41"/>
      <c r="R8" s="186" t="s">
        <v>99</v>
      </c>
      <c r="S8" s="186"/>
      <c r="T8" s="186" t="s">
        <v>100</v>
      </c>
      <c r="U8" s="186"/>
      <c r="W8" s="228"/>
      <c r="X8" s="229"/>
      <c r="Y8" s="230"/>
      <c r="AA8" s="186" t="s">
        <v>76</v>
      </c>
      <c r="AB8" s="186"/>
      <c r="AC8" s="186" t="s">
        <v>101</v>
      </c>
      <c r="AD8" s="186"/>
      <c r="AE8" s="186" t="s">
        <v>109</v>
      </c>
      <c r="AF8" s="186"/>
      <c r="AG8" s="186" t="s">
        <v>102</v>
      </c>
      <c r="AH8" s="186"/>
      <c r="AI8" s="186" t="s">
        <v>103</v>
      </c>
      <c r="AJ8" s="186"/>
      <c r="AK8" s="186" t="s">
        <v>104</v>
      </c>
      <c r="AL8" s="186"/>
      <c r="AM8" s="186" t="s">
        <v>110</v>
      </c>
      <c r="AN8" s="186"/>
      <c r="AO8" s="227" t="s">
        <v>105</v>
      </c>
      <c r="AP8" s="227"/>
      <c r="AQ8" s="186" t="s">
        <v>106</v>
      </c>
      <c r="AR8" s="186"/>
      <c r="AS8" s="227" t="s">
        <v>128</v>
      </c>
      <c r="AT8" s="227"/>
      <c r="AU8" s="186" t="s">
        <v>107</v>
      </c>
      <c r="AV8" s="186"/>
      <c r="AW8" s="186" t="s">
        <v>108</v>
      </c>
      <c r="AX8" s="186"/>
      <c r="AY8" s="186" t="s">
        <v>111</v>
      </c>
      <c r="AZ8" s="186"/>
      <c r="BA8" s="262"/>
      <c r="BB8" s="262"/>
      <c r="BC8" s="262"/>
      <c r="BD8" s="262"/>
      <c r="BE8" s="262"/>
      <c r="BF8" s="262"/>
      <c r="BG8" s="262"/>
      <c r="BH8" s="262"/>
      <c r="BI8" s="262"/>
      <c r="BJ8" s="262"/>
      <c r="BK8" s="262"/>
      <c r="BL8" s="262"/>
      <c r="BM8" s="262"/>
      <c r="BN8" s="262"/>
      <c r="BO8" s="262"/>
      <c r="BP8" s="262"/>
      <c r="BQ8" s="262"/>
      <c r="BR8" s="262"/>
      <c r="BS8" s="262"/>
      <c r="BT8" s="97"/>
    </row>
    <row r="9" spans="2:72" ht="7.5" customHeight="1" thickBot="1">
      <c r="B9" s="96"/>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97"/>
    </row>
    <row r="10" spans="2:72" ht="22.5" customHeight="1">
      <c r="B10" s="96"/>
      <c r="C10" s="159" t="s">
        <v>87</v>
      </c>
      <c r="D10" s="160"/>
      <c r="E10" s="160"/>
      <c r="F10" s="160"/>
      <c r="G10" s="160"/>
      <c r="H10" s="161"/>
      <c r="I10" s="142" t="s">
        <v>88</v>
      </c>
      <c r="J10" s="143"/>
      <c r="K10" s="83"/>
      <c r="L10" s="83"/>
      <c r="M10" s="83"/>
      <c r="N10" s="83"/>
      <c r="O10" s="140"/>
      <c r="P10" s="141"/>
      <c r="Q10" s="142" t="s">
        <v>89</v>
      </c>
      <c r="R10" s="143"/>
      <c r="S10" s="140"/>
      <c r="T10" s="141"/>
      <c r="U10" s="140"/>
      <c r="V10" s="141"/>
      <c r="W10" s="140"/>
      <c r="X10" s="141"/>
      <c r="Y10" s="140"/>
      <c r="Z10" s="141"/>
      <c r="AA10" s="140"/>
      <c r="AB10" s="231"/>
      <c r="AC10" s="231"/>
      <c r="AD10" s="231"/>
      <c r="AE10" s="231"/>
      <c r="AF10" s="231"/>
      <c r="AG10" s="231"/>
      <c r="AH10" s="231"/>
      <c r="AI10" s="141"/>
      <c r="AJ10" s="211" t="s">
        <v>135</v>
      </c>
      <c r="AK10" s="212"/>
      <c r="AL10" s="212"/>
      <c r="AM10" s="213"/>
      <c r="AN10" s="232"/>
      <c r="AO10" s="233"/>
      <c r="AP10" s="233"/>
      <c r="AQ10" s="233"/>
      <c r="AR10" s="233"/>
      <c r="AS10" s="233"/>
      <c r="AT10" s="233"/>
      <c r="AU10" s="233"/>
      <c r="AV10" s="233"/>
      <c r="AW10" s="233"/>
      <c r="AX10" s="233"/>
      <c r="AY10" s="233"/>
      <c r="AZ10" s="234"/>
      <c r="BA10" s="243"/>
      <c r="BB10" s="233"/>
      <c r="BC10" s="233"/>
      <c r="BD10" s="233"/>
      <c r="BE10" s="233"/>
      <c r="BF10" s="233"/>
      <c r="BG10" s="233"/>
      <c r="BH10" s="233"/>
      <c r="BI10" s="233"/>
      <c r="BJ10" s="233"/>
      <c r="BK10" s="233"/>
      <c r="BL10" s="233"/>
      <c r="BM10" s="233"/>
      <c r="BN10" s="233"/>
      <c r="BO10" s="233"/>
      <c r="BP10" s="233"/>
      <c r="BQ10" s="233"/>
      <c r="BR10" s="233"/>
      <c r="BS10" s="244"/>
      <c r="BT10" s="97"/>
    </row>
    <row r="11" spans="2:72" ht="11.25" customHeight="1">
      <c r="B11" s="96"/>
      <c r="C11" s="162"/>
      <c r="D11" s="163"/>
      <c r="E11" s="163"/>
      <c r="F11" s="163"/>
      <c r="G11" s="163"/>
      <c r="H11" s="164"/>
      <c r="I11" s="177"/>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9"/>
      <c r="AJ11" s="93" t="s">
        <v>1</v>
      </c>
      <c r="AK11" s="256"/>
      <c r="AL11" s="256"/>
      <c r="AM11" s="256"/>
      <c r="AN11" s="102"/>
      <c r="AO11" s="103"/>
      <c r="AP11" s="103"/>
      <c r="AQ11" s="103"/>
      <c r="AR11" s="103"/>
      <c r="AS11" s="103"/>
      <c r="AT11" s="103"/>
      <c r="AU11" s="103"/>
      <c r="AV11" s="103"/>
      <c r="AW11" s="103"/>
      <c r="AX11" s="103"/>
      <c r="AY11" s="103"/>
      <c r="AZ11" s="103"/>
      <c r="BA11" s="112"/>
      <c r="BB11" s="103"/>
      <c r="BC11" s="103"/>
      <c r="BD11" s="103"/>
      <c r="BE11" s="103"/>
      <c r="BF11" s="103"/>
      <c r="BG11" s="103"/>
      <c r="BH11" s="103"/>
      <c r="BI11" s="103"/>
      <c r="BJ11" s="103"/>
      <c r="BK11" s="103"/>
      <c r="BL11" s="103"/>
      <c r="BM11" s="113"/>
      <c r="BN11" s="93" t="s">
        <v>74</v>
      </c>
      <c r="BO11" s="93"/>
      <c r="BP11" s="93"/>
      <c r="BQ11" s="93"/>
      <c r="BR11" s="93"/>
      <c r="BS11" s="99"/>
      <c r="BT11" s="97"/>
    </row>
    <row r="12" spans="2:72" ht="11.25" customHeight="1">
      <c r="B12" s="96"/>
      <c r="C12" s="162"/>
      <c r="D12" s="163"/>
      <c r="E12" s="163"/>
      <c r="F12" s="163"/>
      <c r="G12" s="163"/>
      <c r="H12" s="164"/>
      <c r="I12" s="180"/>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2"/>
      <c r="AJ12" s="256"/>
      <c r="AK12" s="256"/>
      <c r="AL12" s="256"/>
      <c r="AM12" s="256"/>
      <c r="AN12" s="104"/>
      <c r="AO12" s="105"/>
      <c r="AP12" s="105"/>
      <c r="AQ12" s="105"/>
      <c r="AR12" s="105"/>
      <c r="AS12" s="105"/>
      <c r="AT12" s="105"/>
      <c r="AU12" s="105"/>
      <c r="AV12" s="105"/>
      <c r="AW12" s="105"/>
      <c r="AX12" s="105"/>
      <c r="AY12" s="105"/>
      <c r="AZ12" s="105"/>
      <c r="BA12" s="114"/>
      <c r="BB12" s="105"/>
      <c r="BC12" s="105"/>
      <c r="BD12" s="105"/>
      <c r="BE12" s="105"/>
      <c r="BF12" s="105"/>
      <c r="BG12" s="105"/>
      <c r="BH12" s="105"/>
      <c r="BI12" s="105"/>
      <c r="BJ12" s="105"/>
      <c r="BK12" s="105"/>
      <c r="BL12" s="105"/>
      <c r="BM12" s="115"/>
      <c r="BN12" s="93"/>
      <c r="BO12" s="93"/>
      <c r="BP12" s="93"/>
      <c r="BQ12" s="93"/>
      <c r="BR12" s="93"/>
      <c r="BS12" s="99"/>
      <c r="BT12" s="97"/>
    </row>
    <row r="13" spans="2:72" ht="11.25" customHeight="1">
      <c r="B13" s="96"/>
      <c r="C13" s="162"/>
      <c r="D13" s="163"/>
      <c r="E13" s="163"/>
      <c r="F13" s="163"/>
      <c r="G13" s="163"/>
      <c r="H13" s="164"/>
      <c r="I13" s="180"/>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2"/>
      <c r="AJ13" s="256"/>
      <c r="AK13" s="256"/>
      <c r="AL13" s="256"/>
      <c r="AM13" s="256"/>
      <c r="AN13" s="104"/>
      <c r="AO13" s="105"/>
      <c r="AP13" s="105"/>
      <c r="AQ13" s="105"/>
      <c r="AR13" s="105"/>
      <c r="AS13" s="105"/>
      <c r="AT13" s="105"/>
      <c r="AU13" s="105"/>
      <c r="AV13" s="105"/>
      <c r="AW13" s="105"/>
      <c r="AX13" s="105"/>
      <c r="AY13" s="105"/>
      <c r="AZ13" s="105"/>
      <c r="BA13" s="114"/>
      <c r="BB13" s="105"/>
      <c r="BC13" s="105"/>
      <c r="BD13" s="105"/>
      <c r="BE13" s="105"/>
      <c r="BF13" s="105"/>
      <c r="BG13" s="105"/>
      <c r="BH13" s="105"/>
      <c r="BI13" s="105"/>
      <c r="BJ13" s="105"/>
      <c r="BK13" s="105"/>
      <c r="BL13" s="105"/>
      <c r="BM13" s="115"/>
      <c r="BN13" s="100"/>
      <c r="BO13" s="100"/>
      <c r="BP13" s="100"/>
      <c r="BQ13" s="100"/>
      <c r="BR13" s="100"/>
      <c r="BS13" s="101"/>
      <c r="BT13" s="97"/>
    </row>
    <row r="14" spans="2:72" ht="11.25" customHeight="1">
      <c r="B14" s="96"/>
      <c r="C14" s="162"/>
      <c r="D14" s="163"/>
      <c r="E14" s="163"/>
      <c r="F14" s="163"/>
      <c r="G14" s="163"/>
      <c r="H14" s="164"/>
      <c r="I14" s="180"/>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2"/>
      <c r="AJ14" s="256"/>
      <c r="AK14" s="256"/>
      <c r="AL14" s="256"/>
      <c r="AM14" s="256"/>
      <c r="AN14" s="106"/>
      <c r="AO14" s="107"/>
      <c r="AP14" s="107"/>
      <c r="AQ14" s="107"/>
      <c r="AR14" s="107"/>
      <c r="AS14" s="107"/>
      <c r="AT14" s="107"/>
      <c r="AU14" s="107"/>
      <c r="AV14" s="107"/>
      <c r="AW14" s="107"/>
      <c r="AX14" s="107"/>
      <c r="AY14" s="107"/>
      <c r="AZ14" s="107"/>
      <c r="BA14" s="116"/>
      <c r="BB14" s="107"/>
      <c r="BC14" s="107"/>
      <c r="BD14" s="107"/>
      <c r="BE14" s="107"/>
      <c r="BF14" s="107"/>
      <c r="BG14" s="107"/>
      <c r="BH14" s="107"/>
      <c r="BI14" s="107"/>
      <c r="BJ14" s="107"/>
      <c r="BK14" s="107"/>
      <c r="BL14" s="107"/>
      <c r="BM14" s="117"/>
      <c r="BN14" s="100"/>
      <c r="BO14" s="100"/>
      <c r="BP14" s="100"/>
      <c r="BQ14" s="100"/>
      <c r="BR14" s="100"/>
      <c r="BS14" s="101"/>
      <c r="BT14" s="97"/>
    </row>
    <row r="15" spans="2:72" ht="11.25" customHeight="1">
      <c r="B15" s="96"/>
      <c r="C15" s="162"/>
      <c r="D15" s="163"/>
      <c r="E15" s="163"/>
      <c r="F15" s="163"/>
      <c r="G15" s="163"/>
      <c r="H15" s="164"/>
      <c r="I15" s="180"/>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2"/>
      <c r="AJ15" s="94" t="s">
        <v>90</v>
      </c>
      <c r="AK15" s="259"/>
      <c r="AL15" s="259"/>
      <c r="AM15" s="95"/>
      <c r="AN15" s="247" t="s">
        <v>97</v>
      </c>
      <c r="AO15" s="248"/>
      <c r="AP15" s="248"/>
      <c r="AQ15" s="248"/>
      <c r="AR15" s="248"/>
      <c r="AS15" s="248"/>
      <c r="AT15" s="248"/>
      <c r="AU15" s="248"/>
      <c r="AV15" s="248"/>
      <c r="AW15" s="248"/>
      <c r="AX15" s="248"/>
      <c r="AY15" s="248"/>
      <c r="AZ15" s="248"/>
      <c r="BA15" s="248"/>
      <c r="BB15" s="248"/>
      <c r="BC15" s="248"/>
      <c r="BD15" s="248"/>
      <c r="BE15" s="248"/>
      <c r="BF15" s="248"/>
      <c r="BG15" s="248"/>
      <c r="BH15" s="248"/>
      <c r="BI15" s="249"/>
      <c r="BJ15" s="247" t="s">
        <v>98</v>
      </c>
      <c r="BK15" s="248"/>
      <c r="BL15" s="248"/>
      <c r="BM15" s="248"/>
      <c r="BN15" s="248"/>
      <c r="BO15" s="248"/>
      <c r="BP15" s="248"/>
      <c r="BQ15" s="248"/>
      <c r="BR15" s="248"/>
      <c r="BS15" s="270"/>
      <c r="BT15" s="97"/>
    </row>
    <row r="16" spans="2:72" ht="11.25" customHeight="1">
      <c r="B16" s="96"/>
      <c r="C16" s="165"/>
      <c r="D16" s="166"/>
      <c r="E16" s="166"/>
      <c r="F16" s="166"/>
      <c r="G16" s="166"/>
      <c r="H16" s="167"/>
      <c r="I16" s="183"/>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5"/>
      <c r="AJ16" s="276"/>
      <c r="AK16" s="263"/>
      <c r="AL16" s="263"/>
      <c r="AM16" s="277"/>
      <c r="AN16" s="250"/>
      <c r="AO16" s="251"/>
      <c r="AP16" s="251"/>
      <c r="AQ16" s="251"/>
      <c r="AR16" s="251"/>
      <c r="AS16" s="251"/>
      <c r="AT16" s="251"/>
      <c r="AU16" s="251"/>
      <c r="AV16" s="251"/>
      <c r="AW16" s="251"/>
      <c r="AX16" s="251"/>
      <c r="AY16" s="251"/>
      <c r="AZ16" s="251"/>
      <c r="BA16" s="251"/>
      <c r="BB16" s="251"/>
      <c r="BC16" s="251"/>
      <c r="BD16" s="251"/>
      <c r="BE16" s="251"/>
      <c r="BF16" s="251"/>
      <c r="BG16" s="251"/>
      <c r="BH16" s="251"/>
      <c r="BI16" s="252"/>
      <c r="BJ16" s="250"/>
      <c r="BK16" s="251"/>
      <c r="BL16" s="251"/>
      <c r="BM16" s="251"/>
      <c r="BN16" s="251"/>
      <c r="BO16" s="251"/>
      <c r="BP16" s="251"/>
      <c r="BQ16" s="251"/>
      <c r="BR16" s="251"/>
      <c r="BS16" s="271"/>
      <c r="BT16" s="97"/>
    </row>
    <row r="17" spans="2:72" ht="9.75" customHeight="1">
      <c r="B17" s="96"/>
      <c r="C17" s="168" t="s">
        <v>15</v>
      </c>
      <c r="D17" s="169"/>
      <c r="E17" s="148">
        <f>IF(W8&gt;0,W8,"")</f>
      </c>
      <c r="F17" s="148"/>
      <c r="G17" s="148" t="s">
        <v>76</v>
      </c>
      <c r="H17" s="257"/>
      <c r="I17" s="214"/>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6"/>
      <c r="AJ17" s="94" t="s">
        <v>91</v>
      </c>
      <c r="AK17" s="95"/>
      <c r="AL17" s="82" t="s">
        <v>92</v>
      </c>
      <c r="AM17" s="95"/>
      <c r="AN17" s="250"/>
      <c r="AO17" s="251"/>
      <c r="AP17" s="251"/>
      <c r="AQ17" s="251"/>
      <c r="AR17" s="251"/>
      <c r="AS17" s="251"/>
      <c r="AT17" s="251"/>
      <c r="AU17" s="251"/>
      <c r="AV17" s="251"/>
      <c r="AW17" s="251"/>
      <c r="AX17" s="251"/>
      <c r="AY17" s="251"/>
      <c r="AZ17" s="251"/>
      <c r="BA17" s="251"/>
      <c r="BB17" s="251"/>
      <c r="BC17" s="251"/>
      <c r="BD17" s="251"/>
      <c r="BE17" s="251"/>
      <c r="BF17" s="251"/>
      <c r="BG17" s="251"/>
      <c r="BH17" s="251"/>
      <c r="BI17" s="252"/>
      <c r="BJ17" s="250"/>
      <c r="BK17" s="251"/>
      <c r="BL17" s="251"/>
      <c r="BM17" s="251"/>
      <c r="BN17" s="251"/>
      <c r="BO17" s="251"/>
      <c r="BP17" s="251"/>
      <c r="BQ17" s="251"/>
      <c r="BR17" s="251"/>
      <c r="BS17" s="271"/>
      <c r="BT17" s="97"/>
    </row>
    <row r="18" spans="2:72" ht="9.75" customHeight="1">
      <c r="B18" s="96"/>
      <c r="C18" s="170"/>
      <c r="D18" s="171"/>
      <c r="E18" s="149"/>
      <c r="F18" s="149"/>
      <c r="G18" s="149"/>
      <c r="H18" s="258"/>
      <c r="I18" s="217"/>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9"/>
      <c r="AJ18" s="96"/>
      <c r="AK18" s="97"/>
      <c r="AL18" s="96"/>
      <c r="AM18" s="97"/>
      <c r="AN18" s="253"/>
      <c r="AO18" s="254"/>
      <c r="AP18" s="254"/>
      <c r="AQ18" s="254"/>
      <c r="AR18" s="254"/>
      <c r="AS18" s="254"/>
      <c r="AT18" s="254"/>
      <c r="AU18" s="254"/>
      <c r="AV18" s="254"/>
      <c r="AW18" s="254"/>
      <c r="AX18" s="254"/>
      <c r="AY18" s="254"/>
      <c r="AZ18" s="254"/>
      <c r="BA18" s="254"/>
      <c r="BB18" s="254"/>
      <c r="BC18" s="254"/>
      <c r="BD18" s="254"/>
      <c r="BE18" s="254"/>
      <c r="BF18" s="254"/>
      <c r="BG18" s="254"/>
      <c r="BH18" s="254"/>
      <c r="BI18" s="255"/>
      <c r="BJ18" s="253"/>
      <c r="BK18" s="254"/>
      <c r="BL18" s="254"/>
      <c r="BM18" s="254"/>
      <c r="BN18" s="254"/>
      <c r="BO18" s="254"/>
      <c r="BP18" s="254"/>
      <c r="BQ18" s="254"/>
      <c r="BR18" s="254"/>
      <c r="BS18" s="272"/>
      <c r="BT18" s="97"/>
    </row>
    <row r="19" spans="2:72" ht="11.25" customHeight="1">
      <c r="B19" s="96"/>
      <c r="C19" s="153" t="s">
        <v>136</v>
      </c>
      <c r="D19" s="154"/>
      <c r="E19" s="154"/>
      <c r="F19" s="154"/>
      <c r="G19" s="154"/>
      <c r="H19" s="155"/>
      <c r="I19" s="217"/>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9"/>
      <c r="AJ19" s="268" t="s">
        <v>93</v>
      </c>
      <c r="AK19" s="268"/>
      <c r="AL19" s="268"/>
      <c r="AM19" s="273"/>
      <c r="AN19" s="274"/>
      <c r="AO19" s="274"/>
      <c r="AP19" s="239"/>
      <c r="AQ19" s="239"/>
      <c r="AR19" s="239"/>
      <c r="AS19" s="239"/>
      <c r="AT19" s="110" t="s">
        <v>94</v>
      </c>
      <c r="AU19" s="108"/>
      <c r="AV19" s="108"/>
      <c r="AW19" s="108"/>
      <c r="AX19" s="108"/>
      <c r="AY19" s="110" t="s">
        <v>94</v>
      </c>
      <c r="AZ19" s="108"/>
      <c r="BA19" s="108"/>
      <c r="BB19" s="108"/>
      <c r="BC19" s="108"/>
      <c r="BD19" s="240" t="s">
        <v>95</v>
      </c>
      <c r="BE19" s="240"/>
      <c r="BF19" s="123"/>
      <c r="BG19" s="123"/>
      <c r="BH19" s="123"/>
      <c r="BI19" s="124"/>
      <c r="BJ19" s="241" t="s">
        <v>96</v>
      </c>
      <c r="BK19" s="122"/>
      <c r="BL19" s="123"/>
      <c r="BM19" s="123"/>
      <c r="BN19" s="124"/>
      <c r="BO19" s="241" t="s">
        <v>96</v>
      </c>
      <c r="BP19" s="122"/>
      <c r="BQ19" s="123"/>
      <c r="BR19" s="123"/>
      <c r="BS19" s="245"/>
      <c r="BT19" s="97"/>
    </row>
    <row r="20" spans="2:72" ht="11.25" customHeight="1" thickBot="1">
      <c r="B20" s="96"/>
      <c r="C20" s="156"/>
      <c r="D20" s="157"/>
      <c r="E20" s="157"/>
      <c r="F20" s="157"/>
      <c r="G20" s="157"/>
      <c r="H20" s="158"/>
      <c r="I20" s="220"/>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2"/>
      <c r="AJ20" s="269"/>
      <c r="AK20" s="269"/>
      <c r="AL20" s="269"/>
      <c r="AM20" s="109"/>
      <c r="AN20" s="109"/>
      <c r="AO20" s="109"/>
      <c r="AP20" s="109"/>
      <c r="AQ20" s="109"/>
      <c r="AR20" s="109"/>
      <c r="AS20" s="109"/>
      <c r="AT20" s="111"/>
      <c r="AU20" s="109"/>
      <c r="AV20" s="109"/>
      <c r="AW20" s="109"/>
      <c r="AX20" s="109"/>
      <c r="AY20" s="111"/>
      <c r="AZ20" s="109"/>
      <c r="BA20" s="109"/>
      <c r="BB20" s="109"/>
      <c r="BC20" s="109"/>
      <c r="BD20" s="111"/>
      <c r="BE20" s="111"/>
      <c r="BF20" s="126"/>
      <c r="BG20" s="126"/>
      <c r="BH20" s="126"/>
      <c r="BI20" s="127"/>
      <c r="BJ20" s="242"/>
      <c r="BK20" s="125"/>
      <c r="BL20" s="126"/>
      <c r="BM20" s="126"/>
      <c r="BN20" s="127"/>
      <c r="BO20" s="242"/>
      <c r="BP20" s="125"/>
      <c r="BQ20" s="126"/>
      <c r="BR20" s="126"/>
      <c r="BS20" s="246"/>
      <c r="BT20" s="97"/>
    </row>
    <row r="21" spans="2:72" ht="22.5" customHeight="1" thickBot="1">
      <c r="B21" s="96"/>
      <c r="C21" s="151"/>
      <c r="D21" s="151"/>
      <c r="E21" s="151"/>
      <c r="F21" s="152" t="s">
        <v>126</v>
      </c>
      <c r="G21" s="152"/>
      <c r="H21" s="152"/>
      <c r="I21" s="152"/>
      <c r="J21" s="152"/>
      <c r="K21" s="150" t="s">
        <v>127</v>
      </c>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81"/>
      <c r="AJ21" s="81"/>
      <c r="AK21" s="81"/>
      <c r="AL21" s="81"/>
      <c r="AM21" s="81"/>
      <c r="AN21" s="80"/>
      <c r="AO21" s="96" t="s">
        <v>113</v>
      </c>
      <c r="AP21" s="235"/>
      <c r="AQ21" s="97"/>
      <c r="AR21" s="96"/>
      <c r="AS21" s="97"/>
      <c r="AT21" s="79"/>
      <c r="AU21" s="79"/>
      <c r="AV21" s="79"/>
      <c r="AW21" s="79"/>
      <c r="AX21" s="79"/>
      <c r="AY21" s="79"/>
      <c r="AZ21" s="79"/>
      <c r="BA21" s="79"/>
      <c r="BB21" s="79"/>
      <c r="BC21" s="79"/>
      <c r="BD21" s="79"/>
      <c r="BE21" s="79"/>
      <c r="BF21" s="79"/>
      <c r="BG21" s="79"/>
      <c r="BH21" s="118" t="s">
        <v>132</v>
      </c>
      <c r="BI21" s="119"/>
      <c r="BJ21" s="120"/>
      <c r="BK21" s="120"/>
      <c r="BL21" s="120"/>
      <c r="BM21" s="120"/>
      <c r="BN21" s="120"/>
      <c r="BO21" s="121"/>
      <c r="BP21" s="265"/>
      <c r="BQ21" s="151"/>
      <c r="BR21" s="151"/>
      <c r="BS21" s="266"/>
      <c r="BT21" s="97"/>
    </row>
    <row r="22" spans="2:72" ht="22.5" customHeight="1">
      <c r="B22" s="96"/>
      <c r="C22" s="194" t="s">
        <v>114</v>
      </c>
      <c r="D22" s="195"/>
      <c r="E22" s="196"/>
      <c r="F22" s="203" t="s">
        <v>116</v>
      </c>
      <c r="G22" s="204"/>
      <c r="H22" s="204"/>
      <c r="I22" s="205"/>
      <c r="J22" s="205"/>
      <c r="K22" s="205"/>
      <c r="L22" s="205"/>
      <c r="M22" s="205"/>
      <c r="N22" s="205"/>
      <c r="O22" s="206"/>
      <c r="P22" s="83"/>
      <c r="Q22" s="83"/>
      <c r="R22" s="140"/>
      <c r="S22" s="231"/>
      <c r="T22" s="231"/>
      <c r="U22" s="231"/>
      <c r="V22" s="231"/>
      <c r="W22" s="231"/>
      <c r="X22" s="231"/>
      <c r="Y22" s="231"/>
      <c r="Z22" s="231"/>
      <c r="AA22" s="231"/>
      <c r="AB22" s="231"/>
      <c r="AC22" s="231"/>
      <c r="AD22" s="231"/>
      <c r="AE22" s="231"/>
      <c r="AF22" s="231"/>
      <c r="AG22" s="231"/>
      <c r="AH22" s="275"/>
      <c r="AI22" s="267"/>
      <c r="AJ22" s="194" t="s">
        <v>115</v>
      </c>
      <c r="AK22" s="195"/>
      <c r="AL22" s="196"/>
      <c r="AM22" s="236" t="s">
        <v>137</v>
      </c>
      <c r="AN22" s="237"/>
      <c r="AO22" s="237"/>
      <c r="AP22" s="237"/>
      <c r="AQ22" s="237"/>
      <c r="AR22" s="237"/>
      <c r="AS22" s="237"/>
      <c r="AT22" s="237"/>
      <c r="AU22" s="237"/>
      <c r="AV22" s="237"/>
      <c r="AW22" s="237"/>
      <c r="AX22" s="237"/>
      <c r="AY22" s="237"/>
      <c r="AZ22" s="238"/>
      <c r="BA22" s="83"/>
      <c r="BB22" s="83"/>
      <c r="BC22" s="84"/>
      <c r="BD22" s="85"/>
      <c r="BE22" s="85"/>
      <c r="BF22" s="85"/>
      <c r="BG22" s="85"/>
      <c r="BH22" s="85"/>
      <c r="BI22" s="85"/>
      <c r="BJ22" s="85"/>
      <c r="BK22" s="85"/>
      <c r="BL22" s="85"/>
      <c r="BM22" s="85"/>
      <c r="BN22" s="85"/>
      <c r="BO22" s="85"/>
      <c r="BP22" s="85"/>
      <c r="BQ22" s="85"/>
      <c r="BR22" s="85"/>
      <c r="BS22" s="86"/>
      <c r="BT22" s="97"/>
    </row>
    <row r="23" spans="2:72" ht="22.5" customHeight="1">
      <c r="B23" s="96"/>
      <c r="C23" s="197"/>
      <c r="D23" s="198"/>
      <c r="E23" s="199"/>
      <c r="F23" s="207" t="s">
        <v>117</v>
      </c>
      <c r="G23" s="207"/>
      <c r="H23" s="207"/>
      <c r="I23" s="223" t="s">
        <v>118</v>
      </c>
      <c r="J23" s="223"/>
      <c r="K23" s="223"/>
      <c r="L23" s="223"/>
      <c r="M23" s="223"/>
      <c r="N23" s="223"/>
      <c r="O23" s="223"/>
      <c r="P23" s="93"/>
      <c r="Q23" s="93"/>
      <c r="R23" s="131"/>
      <c r="S23" s="132"/>
      <c r="T23" s="132"/>
      <c r="U23" s="132"/>
      <c r="V23" s="132"/>
      <c r="W23" s="132"/>
      <c r="X23" s="132"/>
      <c r="Y23" s="132"/>
      <c r="Z23" s="132"/>
      <c r="AA23" s="132"/>
      <c r="AB23" s="132"/>
      <c r="AC23" s="132"/>
      <c r="AD23" s="132"/>
      <c r="AE23" s="132"/>
      <c r="AF23" s="132"/>
      <c r="AG23" s="132"/>
      <c r="AH23" s="133"/>
      <c r="AI23" s="267"/>
      <c r="AJ23" s="197"/>
      <c r="AK23" s="198"/>
      <c r="AL23" s="199"/>
      <c r="AM23" s="98" t="s">
        <v>122</v>
      </c>
      <c r="AN23" s="98"/>
      <c r="AO23" s="98"/>
      <c r="AP23" s="98"/>
      <c r="AQ23" s="98"/>
      <c r="AR23" s="98"/>
      <c r="AS23" s="98"/>
      <c r="AT23" s="98"/>
      <c r="AU23" s="98"/>
      <c r="AV23" s="98"/>
      <c r="AW23" s="98"/>
      <c r="AX23" s="98"/>
      <c r="AY23" s="98"/>
      <c r="AZ23" s="98"/>
      <c r="BA23" s="93"/>
      <c r="BB23" s="93"/>
      <c r="BC23" s="87"/>
      <c r="BD23" s="88"/>
      <c r="BE23" s="88"/>
      <c r="BF23" s="88"/>
      <c r="BG23" s="88"/>
      <c r="BH23" s="88"/>
      <c r="BI23" s="88"/>
      <c r="BJ23" s="88"/>
      <c r="BK23" s="88"/>
      <c r="BL23" s="88"/>
      <c r="BM23" s="88"/>
      <c r="BN23" s="88"/>
      <c r="BO23" s="88"/>
      <c r="BP23" s="88"/>
      <c r="BQ23" s="88"/>
      <c r="BR23" s="88"/>
      <c r="BS23" s="89"/>
      <c r="BT23" s="97"/>
    </row>
    <row r="24" spans="2:72" ht="22.5" customHeight="1">
      <c r="B24" s="96"/>
      <c r="C24" s="197"/>
      <c r="D24" s="198"/>
      <c r="E24" s="199"/>
      <c r="F24" s="207"/>
      <c r="G24" s="207"/>
      <c r="H24" s="207"/>
      <c r="I24" s="98" t="s">
        <v>119</v>
      </c>
      <c r="J24" s="98"/>
      <c r="K24" s="98"/>
      <c r="L24" s="98"/>
      <c r="M24" s="98"/>
      <c r="N24" s="98"/>
      <c r="O24" s="98"/>
      <c r="P24" s="93"/>
      <c r="Q24" s="93"/>
      <c r="R24" s="131"/>
      <c r="S24" s="132"/>
      <c r="T24" s="132"/>
      <c r="U24" s="132"/>
      <c r="V24" s="132"/>
      <c r="W24" s="132"/>
      <c r="X24" s="132"/>
      <c r="Y24" s="132"/>
      <c r="Z24" s="132"/>
      <c r="AA24" s="132"/>
      <c r="AB24" s="132"/>
      <c r="AC24" s="132"/>
      <c r="AD24" s="132"/>
      <c r="AE24" s="132"/>
      <c r="AF24" s="132"/>
      <c r="AG24" s="132"/>
      <c r="AH24" s="133"/>
      <c r="AI24" s="267"/>
      <c r="AJ24" s="197"/>
      <c r="AK24" s="198"/>
      <c r="AL24" s="199"/>
      <c r="AM24" s="98" t="s">
        <v>123</v>
      </c>
      <c r="AN24" s="98"/>
      <c r="AO24" s="98"/>
      <c r="AP24" s="98"/>
      <c r="AQ24" s="98"/>
      <c r="AR24" s="98"/>
      <c r="AS24" s="98"/>
      <c r="AT24" s="98"/>
      <c r="AU24" s="98"/>
      <c r="AV24" s="98"/>
      <c r="AW24" s="98"/>
      <c r="AX24" s="98"/>
      <c r="AY24" s="98"/>
      <c r="AZ24" s="98"/>
      <c r="BA24" s="93"/>
      <c r="BB24" s="93"/>
      <c r="BC24" s="90"/>
      <c r="BD24" s="91"/>
      <c r="BE24" s="91"/>
      <c r="BF24" s="91"/>
      <c r="BG24" s="91"/>
      <c r="BH24" s="91"/>
      <c r="BI24" s="91"/>
      <c r="BJ24" s="91"/>
      <c r="BK24" s="91"/>
      <c r="BL24" s="91"/>
      <c r="BM24" s="91"/>
      <c r="BN24" s="91"/>
      <c r="BO24" s="91"/>
      <c r="BP24" s="91"/>
      <c r="BQ24" s="91"/>
      <c r="BR24" s="91"/>
      <c r="BS24" s="92"/>
      <c r="BT24" s="97"/>
    </row>
    <row r="25" spans="2:72" ht="22.5" customHeight="1">
      <c r="B25" s="96"/>
      <c r="C25" s="197"/>
      <c r="D25" s="198"/>
      <c r="E25" s="199"/>
      <c r="F25" s="144" t="s">
        <v>120</v>
      </c>
      <c r="G25" s="145"/>
      <c r="H25" s="145"/>
      <c r="I25" s="146"/>
      <c r="J25" s="146"/>
      <c r="K25" s="146"/>
      <c r="L25" s="146"/>
      <c r="M25" s="146"/>
      <c r="N25" s="146"/>
      <c r="O25" s="147"/>
      <c r="P25" s="93"/>
      <c r="Q25" s="93"/>
      <c r="R25" s="131"/>
      <c r="S25" s="132"/>
      <c r="T25" s="132"/>
      <c r="U25" s="132"/>
      <c r="V25" s="132"/>
      <c r="W25" s="132"/>
      <c r="X25" s="132"/>
      <c r="Y25" s="132"/>
      <c r="Z25" s="132"/>
      <c r="AA25" s="132"/>
      <c r="AB25" s="132"/>
      <c r="AC25" s="132"/>
      <c r="AD25" s="132"/>
      <c r="AE25" s="132"/>
      <c r="AF25" s="132"/>
      <c r="AG25" s="132"/>
      <c r="AH25" s="133"/>
      <c r="AI25" s="267"/>
      <c r="AJ25" s="197"/>
      <c r="AK25" s="198"/>
      <c r="AL25" s="199"/>
      <c r="AM25" s="135" t="s">
        <v>124</v>
      </c>
      <c r="AN25" s="136"/>
      <c r="AO25" s="136"/>
      <c r="AP25" s="136"/>
      <c r="AQ25" s="136"/>
      <c r="AR25" s="136"/>
      <c r="AS25" s="136"/>
      <c r="AT25" s="136"/>
      <c r="AU25" s="136"/>
      <c r="AV25" s="136"/>
      <c r="AW25" s="136"/>
      <c r="AX25" s="136"/>
      <c r="AY25" s="136"/>
      <c r="AZ25" s="136"/>
      <c r="BA25" s="93"/>
      <c r="BB25" s="93"/>
      <c r="BC25" s="90"/>
      <c r="BD25" s="91"/>
      <c r="BE25" s="91"/>
      <c r="BF25" s="91"/>
      <c r="BG25" s="91"/>
      <c r="BH25" s="91"/>
      <c r="BI25" s="91"/>
      <c r="BJ25" s="91"/>
      <c r="BK25" s="91"/>
      <c r="BL25" s="91"/>
      <c r="BM25" s="91"/>
      <c r="BN25" s="91"/>
      <c r="BO25" s="91"/>
      <c r="BP25" s="91"/>
      <c r="BQ25" s="91"/>
      <c r="BR25" s="91"/>
      <c r="BS25" s="92"/>
      <c r="BT25" s="97"/>
    </row>
    <row r="26" spans="2:72" ht="22.5" customHeight="1">
      <c r="B26" s="96"/>
      <c r="C26" s="200"/>
      <c r="D26" s="201"/>
      <c r="E26" s="202"/>
      <c r="F26" s="144" t="s">
        <v>121</v>
      </c>
      <c r="G26" s="145"/>
      <c r="H26" s="145"/>
      <c r="I26" s="145"/>
      <c r="J26" s="145"/>
      <c r="K26" s="145"/>
      <c r="L26" s="145"/>
      <c r="M26" s="145"/>
      <c r="N26" s="145"/>
      <c r="O26" s="210"/>
      <c r="P26" s="93"/>
      <c r="Q26" s="93"/>
      <c r="R26" s="131"/>
      <c r="S26" s="132"/>
      <c r="T26" s="132"/>
      <c r="U26" s="132"/>
      <c r="V26" s="132"/>
      <c r="W26" s="132"/>
      <c r="X26" s="132"/>
      <c r="Y26" s="132"/>
      <c r="Z26" s="132"/>
      <c r="AA26" s="132"/>
      <c r="AB26" s="132"/>
      <c r="AC26" s="132"/>
      <c r="AD26" s="132"/>
      <c r="AE26" s="132"/>
      <c r="AF26" s="132"/>
      <c r="AG26" s="132"/>
      <c r="AH26" s="133"/>
      <c r="AI26" s="267"/>
      <c r="AJ26" s="197"/>
      <c r="AK26" s="198"/>
      <c r="AL26" s="199"/>
      <c r="AM26" s="134" t="s">
        <v>131</v>
      </c>
      <c r="AN26" s="134"/>
      <c r="AO26" s="134"/>
      <c r="AP26" s="134"/>
      <c r="AQ26" s="134"/>
      <c r="AR26" s="134"/>
      <c r="AS26" s="134"/>
      <c r="AT26" s="134"/>
      <c r="AU26" s="134"/>
      <c r="AV26" s="134"/>
      <c r="AW26" s="134"/>
      <c r="AX26" s="134"/>
      <c r="AY26" s="134"/>
      <c r="AZ26" s="134"/>
      <c r="BA26" s="93"/>
      <c r="BB26" s="93"/>
      <c r="BC26" s="131"/>
      <c r="BD26" s="132"/>
      <c r="BE26" s="132"/>
      <c r="BF26" s="132"/>
      <c r="BG26" s="132"/>
      <c r="BH26" s="132"/>
      <c r="BI26" s="132"/>
      <c r="BJ26" s="132"/>
      <c r="BK26" s="132"/>
      <c r="BL26" s="132"/>
      <c r="BM26" s="132"/>
      <c r="BN26" s="132"/>
      <c r="BO26" s="132"/>
      <c r="BP26" s="132"/>
      <c r="BQ26" s="132"/>
      <c r="BR26" s="132"/>
      <c r="BS26" s="133"/>
      <c r="BT26" s="97"/>
    </row>
    <row r="27" ht="22.5" customHeight="1"/>
    <row r="28" ht="22.5" customHeight="1"/>
    <row r="29" ht="22.5" customHeight="1" thickBot="1"/>
    <row r="30" spans="1:30" s="38" customFormat="1" ht="26.25" customHeight="1" thickBot="1">
      <c r="A30" s="137" t="s">
        <v>83</v>
      </c>
      <c r="B30" s="138"/>
      <c r="C30" s="138"/>
      <c r="D30" s="138"/>
      <c r="E30" s="138"/>
      <c r="F30" s="138"/>
      <c r="G30" s="138"/>
      <c r="H30" s="138"/>
      <c r="I30" s="138"/>
      <c r="J30" s="138"/>
      <c r="K30" s="138"/>
      <c r="L30" s="138"/>
      <c r="M30" s="138"/>
      <c r="N30" s="138"/>
      <c r="O30" s="138"/>
      <c r="P30" s="138"/>
      <c r="Q30" s="138"/>
      <c r="R30" s="139"/>
      <c r="S30" s="39"/>
      <c r="T30" s="39"/>
      <c r="U30" s="39"/>
      <c r="V30" s="39"/>
      <c r="AA30" s="39"/>
      <c r="AB30" s="37"/>
      <c r="AC30" s="37"/>
      <c r="AD30" s="37"/>
    </row>
    <row r="31" spans="1:30" s="38" customFormat="1" ht="14.25" customHeight="1">
      <c r="A31" s="37"/>
      <c r="B31" s="37"/>
      <c r="C31" s="37"/>
      <c r="D31" s="37"/>
      <c r="E31" s="37"/>
      <c r="F31" s="37"/>
      <c r="G31" s="37"/>
      <c r="H31" s="37"/>
      <c r="I31" s="37"/>
      <c r="J31" s="37"/>
      <c r="K31" s="37"/>
      <c r="L31" s="37"/>
      <c r="M31" s="37"/>
      <c r="N31" s="37"/>
      <c r="O31" s="37"/>
      <c r="P31" s="37"/>
      <c r="Q31" s="37"/>
      <c r="R31" s="37"/>
      <c r="S31" s="39"/>
      <c r="T31" s="39"/>
      <c r="U31" s="39"/>
      <c r="V31" s="39"/>
      <c r="W31" s="39"/>
      <c r="X31" s="39"/>
      <c r="Y31" s="39"/>
      <c r="Z31" s="39"/>
      <c r="AA31" s="39"/>
      <c r="AB31" s="37"/>
      <c r="AC31" s="37"/>
      <c r="AD31" s="37"/>
    </row>
    <row r="32" spans="2:75" s="53" customFormat="1" ht="25.5" customHeight="1">
      <c r="B32" s="57" t="s">
        <v>138</v>
      </c>
      <c r="C32" s="69"/>
      <c r="D32" s="69"/>
      <c r="E32" s="69"/>
      <c r="F32" s="69"/>
      <c r="G32" s="208">
        <f>IF(W8&gt;0,W8+1,"")</f>
      </c>
      <c r="H32" s="208"/>
      <c r="I32" s="208"/>
      <c r="J32" s="57" t="s">
        <v>139</v>
      </c>
      <c r="M32" s="69"/>
      <c r="N32" s="69"/>
      <c r="O32" s="69"/>
      <c r="P32" s="69"/>
      <c r="Q32" s="69"/>
      <c r="R32" s="70"/>
      <c r="S32" s="70"/>
      <c r="T32" s="70"/>
      <c r="U32" s="71"/>
      <c r="V32" s="70"/>
      <c r="W32" s="70"/>
      <c r="X32" s="70"/>
      <c r="Y32" s="70"/>
      <c r="Z32" s="70"/>
      <c r="AA32" s="70"/>
      <c r="AB32" s="70"/>
      <c r="AC32" s="70"/>
      <c r="AD32" s="70"/>
      <c r="AE32" s="70"/>
      <c r="AF32" s="70"/>
      <c r="AG32" s="70"/>
      <c r="AH32" s="70"/>
      <c r="AI32" s="70"/>
      <c r="AJ32" s="70"/>
      <c r="AK32" s="72"/>
      <c r="AL32" s="72"/>
      <c r="AM32" s="72"/>
      <c r="AN32" s="72"/>
      <c r="AO32" s="72"/>
      <c r="AP32" s="72"/>
      <c r="AQ32" s="72"/>
      <c r="AR32" s="72"/>
      <c r="AS32" s="66"/>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row>
    <row r="33" spans="2:75" s="53" customFormat="1" ht="25.5" customHeight="1">
      <c r="B33" s="69"/>
      <c r="C33" s="224"/>
      <c r="D33" s="225"/>
      <c r="E33" s="225"/>
      <c r="F33" s="225"/>
      <c r="G33" s="225"/>
      <c r="H33" s="225"/>
      <c r="I33" s="225"/>
      <c r="J33" s="225"/>
      <c r="K33" s="225"/>
      <c r="L33" s="225"/>
      <c r="M33" s="225"/>
      <c r="N33" s="225"/>
      <c r="O33" s="226"/>
      <c r="P33" s="74"/>
      <c r="Q33" s="73"/>
      <c r="R33" s="67"/>
      <c r="S33" s="67"/>
      <c r="T33" s="67"/>
      <c r="U33" s="67"/>
      <c r="V33" s="73"/>
      <c r="W33" s="68"/>
      <c r="X33" s="68"/>
      <c r="Y33" s="68"/>
      <c r="Z33" s="68"/>
      <c r="AA33" s="68"/>
      <c r="AF33" s="68"/>
      <c r="BC33" s="67"/>
      <c r="BD33" s="67"/>
      <c r="BE33" s="67"/>
      <c r="BF33" s="67"/>
      <c r="BG33" s="67"/>
      <c r="BH33" s="67"/>
      <c r="BI33" s="67"/>
      <c r="BJ33" s="67"/>
      <c r="BK33" s="67"/>
      <c r="BL33" s="67"/>
      <c r="BM33" s="67"/>
      <c r="BN33" s="67"/>
      <c r="BO33" s="67"/>
      <c r="BP33" s="67"/>
      <c r="BQ33" s="67"/>
      <c r="BR33" s="67"/>
      <c r="BS33" s="67"/>
      <c r="BT33" s="67"/>
      <c r="BU33" s="67"/>
      <c r="BV33" s="67"/>
      <c r="BW33" s="67"/>
    </row>
    <row r="34" spans="2:22" s="53" customFormat="1" ht="25.5" customHeight="1">
      <c r="B34" s="69"/>
      <c r="C34" s="52"/>
      <c r="D34" s="68"/>
      <c r="E34" s="68"/>
      <c r="F34" s="68"/>
      <c r="G34" s="68"/>
      <c r="H34" s="68"/>
      <c r="I34" s="68"/>
      <c r="J34" s="68"/>
      <c r="K34" s="68"/>
      <c r="L34" s="68"/>
      <c r="M34" s="68"/>
      <c r="N34" s="68"/>
      <c r="O34" s="68"/>
      <c r="P34" s="68"/>
      <c r="Q34" s="68"/>
      <c r="R34" s="68"/>
      <c r="S34" s="68"/>
      <c r="T34" s="68"/>
      <c r="U34" s="68"/>
      <c r="V34" s="68"/>
    </row>
    <row r="35" spans="2:75" s="50" customFormat="1" ht="25.5" customHeight="1">
      <c r="B35" s="57" t="s">
        <v>138</v>
      </c>
      <c r="C35" s="71"/>
      <c r="D35" s="71"/>
      <c r="E35" s="71"/>
      <c r="F35" s="71"/>
      <c r="G35" s="209">
        <f>G32</f>
      </c>
      <c r="H35" s="209"/>
      <c r="I35" s="209"/>
      <c r="J35" s="57" t="s">
        <v>140</v>
      </c>
      <c r="L35" s="57"/>
      <c r="M35" s="71"/>
      <c r="N35" s="71"/>
      <c r="O35" s="71"/>
      <c r="P35" s="71"/>
      <c r="Q35" s="71"/>
      <c r="R35" s="70"/>
      <c r="S35" s="70"/>
      <c r="T35" s="70"/>
      <c r="U35" s="71"/>
      <c r="V35" s="70"/>
      <c r="W35" s="70"/>
      <c r="X35" s="70"/>
      <c r="Y35" s="70"/>
      <c r="Z35" s="70"/>
      <c r="AA35" s="70"/>
      <c r="AB35" s="70"/>
      <c r="AC35" s="70"/>
      <c r="AD35" s="70"/>
      <c r="AE35" s="70"/>
      <c r="AF35" s="70"/>
      <c r="AG35" s="72"/>
      <c r="AH35" s="72"/>
      <c r="AI35" s="72"/>
      <c r="AJ35" s="72"/>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row>
    <row r="36" spans="3:75" s="53" customFormat="1" ht="25.5" customHeight="1">
      <c r="C36" s="192">
        <f>IF(C33="","",C33)</f>
      </c>
      <c r="D36" s="192"/>
      <c r="E36" s="192"/>
      <c r="F36" s="192"/>
      <c r="G36" s="192"/>
      <c r="H36" s="192"/>
      <c r="I36" s="192"/>
      <c r="J36" s="192"/>
      <c r="K36" s="192"/>
      <c r="L36" s="192"/>
      <c r="M36" s="192"/>
      <c r="N36" s="192"/>
      <c r="O36" s="193"/>
      <c r="P36" s="128"/>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30"/>
      <c r="BU36" s="76"/>
      <c r="BV36" s="76"/>
      <c r="BW36" s="76"/>
    </row>
    <row r="37" spans="3:75" s="75" customFormat="1" ht="25.5" customHeight="1">
      <c r="C37" s="67"/>
      <c r="D37" s="67"/>
      <c r="E37" s="67"/>
      <c r="F37" s="67"/>
      <c r="G37" s="67"/>
      <c r="H37" s="67"/>
      <c r="I37" s="67"/>
      <c r="J37" s="67"/>
      <c r="K37" s="67"/>
      <c r="L37" s="67"/>
      <c r="M37" s="67"/>
      <c r="N37" s="67"/>
      <c r="O37" s="67"/>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row>
    <row r="38" s="15" customFormat="1" ht="25.5" customHeight="1">
      <c r="B38" s="56" t="s">
        <v>77</v>
      </c>
    </row>
    <row r="39" spans="3:43" s="15" customFormat="1" ht="24" customHeight="1">
      <c r="C39" s="173" t="s">
        <v>15</v>
      </c>
      <c r="D39" s="173"/>
      <c r="E39" s="173"/>
      <c r="F39" s="175"/>
      <c r="G39" s="176"/>
      <c r="H39" s="174" t="s">
        <v>76</v>
      </c>
      <c r="I39" s="173"/>
      <c r="J39" s="175"/>
      <c r="K39" s="176"/>
      <c r="L39" s="174" t="s">
        <v>78</v>
      </c>
      <c r="M39" s="187"/>
      <c r="N39" s="175"/>
      <c r="O39" s="176"/>
      <c r="P39" s="172" t="s">
        <v>79</v>
      </c>
      <c r="Q39" s="172"/>
      <c r="R39" s="18"/>
      <c r="S39" s="18"/>
      <c r="T39" s="18"/>
      <c r="U39" s="18"/>
      <c r="V39" s="18"/>
      <c r="W39" s="18"/>
      <c r="X39" s="20"/>
      <c r="Y39" s="19"/>
      <c r="Z39" s="18"/>
      <c r="AA39" s="18"/>
      <c r="AB39" s="18"/>
      <c r="AC39" s="18"/>
      <c r="AD39" s="19"/>
      <c r="AE39" s="20"/>
      <c r="AF39" s="20"/>
      <c r="AG39" s="20"/>
      <c r="AH39" s="20"/>
      <c r="AI39" s="18"/>
      <c r="AJ39" s="18"/>
      <c r="AK39" s="18"/>
      <c r="AL39" s="18"/>
      <c r="AM39" s="18"/>
      <c r="AN39" s="19"/>
      <c r="AO39" s="19"/>
      <c r="AP39" s="19"/>
      <c r="AQ39" s="19"/>
    </row>
    <row r="40" s="15" customFormat="1" ht="24" customHeight="1">
      <c r="A40" s="14"/>
    </row>
    <row r="41" spans="2:75" s="50" customFormat="1" ht="25.5" customHeight="1">
      <c r="B41" s="57" t="s">
        <v>129</v>
      </c>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row>
    <row r="42" spans="3:88" s="53" customFormat="1" ht="25.5" customHeight="1">
      <c r="C42" s="128"/>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30"/>
      <c r="BU42" s="78"/>
      <c r="BV42" s="78"/>
      <c r="BW42" s="78"/>
      <c r="BX42" s="54"/>
      <c r="BY42" s="54"/>
      <c r="BZ42" s="54"/>
      <c r="CA42" s="54"/>
      <c r="CB42" s="54"/>
      <c r="CC42" s="54"/>
      <c r="CD42" s="54"/>
      <c r="CE42" s="54"/>
      <c r="CF42" s="54"/>
      <c r="CG42" s="54"/>
      <c r="CH42" s="54"/>
      <c r="CI42" s="54"/>
      <c r="CJ42" s="54"/>
    </row>
    <row r="43" ht="24" customHeight="1"/>
    <row r="44" spans="2:72" ht="24" customHeight="1">
      <c r="B44" s="56" t="s">
        <v>84</v>
      </c>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row>
    <row r="45" spans="2:72" ht="24" customHeight="1">
      <c r="B45" s="56" t="s">
        <v>85</v>
      </c>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row>
    <row r="46" spans="3:11" ht="24" customHeight="1">
      <c r="C46" s="189"/>
      <c r="D46" s="190"/>
      <c r="E46" s="190"/>
      <c r="F46" s="190"/>
      <c r="G46" s="190"/>
      <c r="H46" s="190"/>
      <c r="I46" s="190"/>
      <c r="J46" s="191"/>
      <c r="K46" s="11" t="s">
        <v>8</v>
      </c>
    </row>
    <row r="47" spans="1:8" s="17" customFormat="1" ht="24" customHeight="1">
      <c r="A47" s="59"/>
      <c r="B47" s="59"/>
      <c r="C47" s="59"/>
      <c r="D47" s="59"/>
      <c r="E47" s="59"/>
      <c r="F47" s="59"/>
      <c r="G47" s="59"/>
      <c r="H47" s="59"/>
    </row>
    <row r="48" spans="2:3" ht="24" customHeight="1">
      <c r="B48" s="56" t="s">
        <v>134</v>
      </c>
      <c r="C48" s="56"/>
    </row>
    <row r="49" spans="2:72" ht="24" customHeight="1">
      <c r="B49" s="13" t="s">
        <v>142</v>
      </c>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row>
    <row r="50" spans="2:72" ht="24" customHeight="1">
      <c r="B50" s="13" t="s">
        <v>143</v>
      </c>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row>
    <row r="51" spans="1:72" ht="18" customHeight="1">
      <c r="A51" s="22"/>
      <c r="B51" s="55"/>
      <c r="C51" s="55"/>
      <c r="D51" s="55"/>
      <c r="E51" s="55"/>
      <c r="F51" s="55"/>
      <c r="G51" s="55"/>
      <c r="H51" s="55"/>
      <c r="I51" s="55"/>
      <c r="J51" s="55"/>
      <c r="K51" s="55"/>
      <c r="L51" s="55"/>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row>
    <row r="52" spans="3:31" s="13" customFormat="1" ht="26.25" customHeight="1">
      <c r="C52" s="188" t="s">
        <v>80</v>
      </c>
      <c r="D52" s="188"/>
      <c r="E52" s="188"/>
      <c r="F52" s="188"/>
      <c r="G52" s="188"/>
      <c r="H52" s="188"/>
      <c r="I52" s="188"/>
      <c r="J52" s="188"/>
      <c r="K52" s="188"/>
      <c r="L52" s="188"/>
      <c r="M52" s="188"/>
      <c r="Q52" s="172" t="s">
        <v>15</v>
      </c>
      <c r="R52" s="172"/>
      <c r="S52" s="172"/>
      <c r="T52" s="175"/>
      <c r="U52" s="176"/>
      <c r="V52" s="174" t="s">
        <v>76</v>
      </c>
      <c r="W52" s="173"/>
      <c r="X52" s="175"/>
      <c r="Y52" s="176"/>
      <c r="Z52" s="174" t="s">
        <v>78</v>
      </c>
      <c r="AA52" s="187"/>
      <c r="AB52" s="175"/>
      <c r="AC52" s="176"/>
      <c r="AD52" s="172" t="s">
        <v>79</v>
      </c>
      <c r="AE52" s="172"/>
    </row>
    <row r="53" spans="3:18" s="13" customFormat="1" ht="18.75" customHeight="1">
      <c r="C53" s="40"/>
      <c r="D53" s="40"/>
      <c r="E53" s="40"/>
      <c r="F53" s="21"/>
      <c r="R53" s="23"/>
    </row>
    <row r="54" spans="3:31" s="13" customFormat="1" ht="26.25" customHeight="1">
      <c r="C54" s="188" t="s">
        <v>86</v>
      </c>
      <c r="D54" s="188"/>
      <c r="E54" s="188"/>
      <c r="F54" s="188"/>
      <c r="G54" s="188"/>
      <c r="H54" s="188"/>
      <c r="I54" s="188"/>
      <c r="J54" s="188"/>
      <c r="K54" s="188"/>
      <c r="L54" s="188"/>
      <c r="Q54" s="172" t="s">
        <v>15</v>
      </c>
      <c r="R54" s="172"/>
      <c r="S54" s="172"/>
      <c r="T54" s="175"/>
      <c r="U54" s="176"/>
      <c r="V54" s="174" t="s">
        <v>76</v>
      </c>
      <c r="W54" s="173"/>
      <c r="X54" s="175"/>
      <c r="Y54" s="176"/>
      <c r="Z54" s="174" t="s">
        <v>78</v>
      </c>
      <c r="AA54" s="187"/>
      <c r="AB54" s="175"/>
      <c r="AC54" s="176"/>
      <c r="AD54" s="172" t="s">
        <v>79</v>
      </c>
      <c r="AE54" s="172"/>
    </row>
    <row r="55" spans="1:32" ht="13.5">
      <c r="A55" s="17"/>
      <c r="B55" s="17"/>
      <c r="C55" s="17"/>
      <c r="D55" s="17"/>
      <c r="E55" s="17"/>
      <c r="F55" s="17"/>
      <c r="G55" s="17"/>
      <c r="H55" s="17"/>
      <c r="I55" s="17"/>
      <c r="J55" s="17"/>
      <c r="K55" s="17"/>
      <c r="L55" s="17"/>
      <c r="AE55" s="22"/>
      <c r="AF55" s="22"/>
    </row>
    <row r="56" spans="31:45" ht="14.25">
      <c r="AE56" s="22"/>
      <c r="AF56" s="22"/>
      <c r="AG56" s="22"/>
      <c r="AH56" s="22"/>
      <c r="AI56" s="22"/>
      <c r="AJ56" s="22"/>
      <c r="AK56" s="55"/>
      <c r="AL56" s="22"/>
      <c r="AM56" s="22"/>
      <c r="AN56" s="22"/>
      <c r="AO56" s="22"/>
      <c r="AP56" s="22"/>
      <c r="AQ56" s="22"/>
      <c r="AR56" s="22"/>
      <c r="AS56" s="22"/>
    </row>
    <row r="57" ht="14.25">
      <c r="AK57" s="16"/>
    </row>
    <row r="58" ht="14.25">
      <c r="AK58" s="13"/>
    </row>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sheetData>
  <sheetProtection sheet="1" objects="1" scenarios="1" selectLockedCells="1"/>
  <mergeCells count="156">
    <mergeCell ref="BP21:BS21"/>
    <mergeCell ref="BT10:BT26"/>
    <mergeCell ref="AI22:AI26"/>
    <mergeCell ref="Y10:Z10"/>
    <mergeCell ref="AJ19:AL20"/>
    <mergeCell ref="BJ15:BS18"/>
    <mergeCell ref="AM19:AO20"/>
    <mergeCell ref="AP19:AQ20"/>
    <mergeCell ref="R22:AH22"/>
    <mergeCell ref="AJ15:AM16"/>
    <mergeCell ref="B7:C8"/>
    <mergeCell ref="H8:I8"/>
    <mergeCell ref="D8:E8"/>
    <mergeCell ref="D7:J7"/>
    <mergeCell ref="F8:G8"/>
    <mergeCell ref="J8:K8"/>
    <mergeCell ref="Q7:BT7"/>
    <mergeCell ref="L7:P7"/>
    <mergeCell ref="N8:O8"/>
    <mergeCell ref="BA8:BT8"/>
    <mergeCell ref="AC8:AD8"/>
    <mergeCell ref="AA8:AB8"/>
    <mergeCell ref="R8:S8"/>
    <mergeCell ref="AE8:AF8"/>
    <mergeCell ref="L8:M8"/>
    <mergeCell ref="T8:U8"/>
    <mergeCell ref="BF21:BG21"/>
    <mergeCell ref="BD21:BE21"/>
    <mergeCell ref="BB21:BC21"/>
    <mergeCell ref="AZ21:BA21"/>
    <mergeCell ref="BJ19:BJ20"/>
    <mergeCell ref="BA10:BS10"/>
    <mergeCell ref="BO19:BO20"/>
    <mergeCell ref="B9:BT9"/>
    <mergeCell ref="BP19:BS20"/>
    <mergeCell ref="O10:P10"/>
    <mergeCell ref="I10:J10"/>
    <mergeCell ref="AN15:BI18"/>
    <mergeCell ref="AJ11:AM14"/>
    <mergeCell ref="G17:H18"/>
    <mergeCell ref="BD19:BE20"/>
    <mergeCell ref="BF19:BI20"/>
    <mergeCell ref="AW8:AX8"/>
    <mergeCell ref="AU8:AV8"/>
    <mergeCell ref="AY8:AZ8"/>
    <mergeCell ref="BA26:BB26"/>
    <mergeCell ref="BA25:BB25"/>
    <mergeCell ref="AN10:AZ10"/>
    <mergeCell ref="AZ19:BA20"/>
    <mergeCell ref="AT19:AT20"/>
    <mergeCell ref="AO21:AQ21"/>
    <mergeCell ref="AM22:AZ22"/>
    <mergeCell ref="AX21:AY21"/>
    <mergeCell ref="AV21:AW21"/>
    <mergeCell ref="AR19:AS20"/>
    <mergeCell ref="V52:W52"/>
    <mergeCell ref="X52:Y52"/>
    <mergeCell ref="AS8:AT8"/>
    <mergeCell ref="AM8:AN8"/>
    <mergeCell ref="AQ8:AR8"/>
    <mergeCell ref="AO8:AP8"/>
    <mergeCell ref="AK8:AL8"/>
    <mergeCell ref="W8:Y8"/>
    <mergeCell ref="AA10:AI10"/>
    <mergeCell ref="AI8:AJ8"/>
    <mergeCell ref="AJ10:AM10"/>
    <mergeCell ref="I17:AI20"/>
    <mergeCell ref="Z52:AA52"/>
    <mergeCell ref="AB52:AC52"/>
    <mergeCell ref="AD52:AE52"/>
    <mergeCell ref="AJ22:AL26"/>
    <mergeCell ref="C42:BT42"/>
    <mergeCell ref="I23:O23"/>
    <mergeCell ref="P23:Q23"/>
    <mergeCell ref="C33:O33"/>
    <mergeCell ref="L39:M39"/>
    <mergeCell ref="C46:J46"/>
    <mergeCell ref="C36:O36"/>
    <mergeCell ref="C22:E26"/>
    <mergeCell ref="F22:O22"/>
    <mergeCell ref="F23:H24"/>
    <mergeCell ref="G32:I32"/>
    <mergeCell ref="G35:I35"/>
    <mergeCell ref="F26:O26"/>
    <mergeCell ref="T52:U52"/>
    <mergeCell ref="T54:U54"/>
    <mergeCell ref="Q52:S52"/>
    <mergeCell ref="C54:L54"/>
    <mergeCell ref="Q54:S54"/>
    <mergeCell ref="C52:M52"/>
    <mergeCell ref="V54:W54"/>
    <mergeCell ref="X54:Y54"/>
    <mergeCell ref="Z54:AA54"/>
    <mergeCell ref="AB54:AC54"/>
    <mergeCell ref="AD54:AE54"/>
    <mergeCell ref="A1:R1"/>
    <mergeCell ref="C39:E39"/>
    <mergeCell ref="H39:I39"/>
    <mergeCell ref="N39:O39"/>
    <mergeCell ref="P39:Q39"/>
    <mergeCell ref="I11:AI16"/>
    <mergeCell ref="F39:G39"/>
    <mergeCell ref="J39:K39"/>
    <mergeCell ref="AG8:AH8"/>
    <mergeCell ref="M10:N10"/>
    <mergeCell ref="K21:AH21"/>
    <mergeCell ref="P24:Q24"/>
    <mergeCell ref="C21:E21"/>
    <mergeCell ref="F21:J21"/>
    <mergeCell ref="C19:H20"/>
    <mergeCell ref="C10:H16"/>
    <mergeCell ref="U10:V10"/>
    <mergeCell ref="W10:X10"/>
    <mergeCell ref="C17:D18"/>
    <mergeCell ref="R25:AH25"/>
    <mergeCell ref="R24:AH24"/>
    <mergeCell ref="K10:L10"/>
    <mergeCell ref="S10:T10"/>
    <mergeCell ref="Q10:R10"/>
    <mergeCell ref="P22:Q22"/>
    <mergeCell ref="I24:O24"/>
    <mergeCell ref="F25:O25"/>
    <mergeCell ref="R23:AH23"/>
    <mergeCell ref="E17:F18"/>
    <mergeCell ref="P36:BT36"/>
    <mergeCell ref="BC25:BS25"/>
    <mergeCell ref="BC26:BS26"/>
    <mergeCell ref="R26:AH26"/>
    <mergeCell ref="AM26:AZ26"/>
    <mergeCell ref="AM25:AZ25"/>
    <mergeCell ref="P26:Q26"/>
    <mergeCell ref="P25:Q25"/>
    <mergeCell ref="A30:R30"/>
    <mergeCell ref="B10:B26"/>
    <mergeCell ref="BN11:BS14"/>
    <mergeCell ref="AN11:AZ14"/>
    <mergeCell ref="AR21:AS21"/>
    <mergeCell ref="AU19:AV20"/>
    <mergeCell ref="AW19:AX20"/>
    <mergeCell ref="AY19:AY20"/>
    <mergeCell ref="BA11:BM14"/>
    <mergeCell ref="BH21:BO21"/>
    <mergeCell ref="BK19:BN20"/>
    <mergeCell ref="BB19:BC20"/>
    <mergeCell ref="AJ17:AK18"/>
    <mergeCell ref="AM24:AZ24"/>
    <mergeCell ref="AM23:AZ23"/>
    <mergeCell ref="BA22:BB22"/>
    <mergeCell ref="AL17:AM18"/>
    <mergeCell ref="AI21:AN21"/>
    <mergeCell ref="AT21:AU21"/>
    <mergeCell ref="BC22:BS22"/>
    <mergeCell ref="BC23:BS23"/>
    <mergeCell ref="BC24:BS24"/>
    <mergeCell ref="BA24:BB24"/>
    <mergeCell ref="BA23:BB23"/>
  </mergeCells>
  <dataValidations count="15">
    <dataValidation type="whole" allowBlank="1" showInputMessage="1" showErrorMessage="1" error="11から18までの数字を入力してください。&#10;" imeMode="disabled" sqref="T52:U52 T54:U54">
      <formula1>11</formula1>
      <formula2>18</formula2>
    </dataValidation>
    <dataValidation type="whole" allowBlank="1" showInputMessage="1" showErrorMessage="1" error="1月～12月までの月を入力してください。" imeMode="disabled" sqref="X54:Y54 J39:K39 X52:Y52">
      <formula1>1</formula1>
      <formula2>12</formula2>
    </dataValidation>
    <dataValidation type="whole" allowBlank="1" showInputMessage="1" showErrorMessage="1" error="１日～31日の日を入力してください。" imeMode="disabled" sqref="AB54:AC54 N39:O39 AB52:AC52">
      <formula1>1</formula1>
      <formula2>31</formula2>
    </dataValidation>
    <dataValidation type="list" allowBlank="1" showInputMessage="1" showErrorMessage="1" prompt="ドロップダウンリストの中から選択してください。" imeMode="disabled" sqref="W8:Y8">
      <formula1>"19,20,21,22,23,24,25,26,27"</formula1>
    </dataValidation>
    <dataValidation type="whole" allowBlank="1" showInputMessage="1" showErrorMessage="1" errorTitle="入力できる範囲を超えています。" error="１日～31日の日を入力してください。" imeMode="halfAlpha" sqref="AE39:AH39">
      <formula1>1</formula1>
      <formula2>31</formula2>
    </dataValidation>
    <dataValidation type="whole" allowBlank="1" showInputMessage="1" showErrorMessage="1" errorTitle="入力できる範囲を超えています。" error="1月～12月までの月を入力してください。" imeMode="halfAlpha" sqref="X39">
      <formula1>1</formula1>
      <formula2>12</formula2>
    </dataValidation>
    <dataValidation allowBlank="1" showInputMessage="1" showErrorMessage="1" imeMode="disabled" sqref="BF19:BI20 BC24:BS24 BP19:BS20 C46:J46 BK19:BN20"/>
    <dataValidation type="whole" operator="greaterThanOrEqual" allowBlank="1" showInputMessage="1" showErrorMessage="1" error="20年以降の年を入力してください。" imeMode="disabled" sqref="F39:G39">
      <formula1>20</formula1>
    </dataValidation>
    <dataValidation allowBlank="1" showInputMessage="1" showErrorMessage="1" imeMode="fullKatakana" sqref="AN10:BS10"/>
    <dataValidation type="list" allowBlank="1" showInputMessage="1" showErrorMessage="1" prompt="ドロップダウンリストの中から選択してください。" error="年号は、ドロップダウンリストの中から選択してください。" sqref="AM19:AO20">
      <formula1>"明治,大正,昭和,平成"</formula1>
    </dataValidation>
    <dataValidation allowBlank="1" showInputMessage="1" showErrorMessage="1" imeMode="hiragana" sqref="I11:AI16 BA11:BM14 AN11 P36:BT37 C33:O33 C42:BT42"/>
    <dataValidation type="whole" operator="equal" allowBlank="1" showInputMessage="1" showErrorMessage="1" error="1,000円未満の端数は切り捨ててください。" imeMode="disabled" sqref="BC22:BS22">
      <formula1>ROUNDDOWN(BC22,-3)</formula1>
    </dataValidation>
    <dataValidation type="whole" operator="equal" allowBlank="1" showInputMessage="1" showErrorMessage="1" error="100円～500,000円までの金額（100円単位）を入力してください。" imeMode="disabled" sqref="BC25:BS25">
      <formula1>IF(BC25&lt;=500000,ROUNDDOWN(BC25,-2))</formula1>
    </dataValidation>
    <dataValidation type="whole" operator="equal" allowBlank="1" showInputMessage="1" showErrorMessage="1" error="10円未満の端数は切り捨ててください。" imeMode="disabled" sqref="BC23:BS23">
      <formula1>ROUNDDOWN(BC23,-1)</formula1>
    </dataValidation>
    <dataValidation type="whole" allowBlank="1" showInputMessage="1" showErrorMessage="1" error="0から9までの数値を入力してください。" imeMode="disabled" sqref="AP19:AS20 AZ19:BC20 AU19:AX20">
      <formula1>0</formula1>
      <formula2>9</formula2>
    </dataValidation>
  </dataValidations>
  <printOptions/>
  <pageMargins left="1.01" right="0.45" top="1" bottom="1" header="0.512" footer="0.512"/>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dimension ref="A1:BD146"/>
  <sheetViews>
    <sheetView showGridLines="0" workbookViewId="0" topLeftCell="A1">
      <selection activeCell="H29" sqref="H29:Y29"/>
    </sheetView>
  </sheetViews>
  <sheetFormatPr defaultColWidth="9.00390625" defaultRowHeight="19.5" customHeight="1"/>
  <cols>
    <col min="1" max="5" width="5.625" style="1" customWidth="1"/>
    <col min="6" max="9" width="2.25390625" style="1" customWidth="1"/>
    <col min="10" max="25" width="1.12109375" style="1" customWidth="1"/>
    <col min="26" max="34" width="2.25390625" style="1" customWidth="1"/>
    <col min="35" max="35" width="5.625" style="1" customWidth="1"/>
    <col min="36" max="55" width="1.12109375" style="1" customWidth="1"/>
    <col min="56" max="16384" width="5.625" style="1" customWidth="1"/>
  </cols>
  <sheetData>
    <row r="1" spans="1:25" s="3" customFormat="1" ht="12" customHeight="1">
      <c r="A1" s="383" t="s">
        <v>15</v>
      </c>
      <c r="B1" s="383"/>
      <c r="E1" s="394" t="s">
        <v>16</v>
      </c>
      <c r="F1" s="394"/>
      <c r="G1" s="394"/>
      <c r="H1" s="438" t="s">
        <v>6</v>
      </c>
      <c r="I1" s="438"/>
      <c r="J1" s="438"/>
      <c r="K1" s="438"/>
      <c r="L1" s="438"/>
      <c r="M1" s="438"/>
      <c r="N1" s="438"/>
      <c r="O1" s="438"/>
      <c r="P1" s="438"/>
      <c r="Q1" s="438"/>
      <c r="R1" s="438"/>
      <c r="S1" s="438"/>
      <c r="T1" s="438"/>
      <c r="U1" s="438"/>
      <c r="V1" s="438"/>
      <c r="W1" s="438"/>
      <c r="X1" s="438"/>
      <c r="Y1" s="438"/>
    </row>
    <row r="2" spans="1:55" s="3" customFormat="1" ht="12" customHeight="1">
      <c r="A2" s="383"/>
      <c r="B2" s="383"/>
      <c r="C2" s="288">
        <f>IF('申告内容入力'!W8=0,"",(2&amp;"　"&amp;'申告内容入力'!W8-19))</f>
      </c>
      <c r="D2" s="289"/>
      <c r="E2" s="394"/>
      <c r="F2" s="394"/>
      <c r="G2" s="394"/>
      <c r="H2" s="438"/>
      <c r="I2" s="438"/>
      <c r="J2" s="438"/>
      <c r="K2" s="438"/>
      <c r="L2" s="438"/>
      <c r="M2" s="438"/>
      <c r="N2" s="438"/>
      <c r="O2" s="438"/>
      <c r="P2" s="438"/>
      <c r="Q2" s="438"/>
      <c r="R2" s="438"/>
      <c r="S2" s="438"/>
      <c r="T2" s="438"/>
      <c r="U2" s="438"/>
      <c r="V2" s="438"/>
      <c r="W2" s="438"/>
      <c r="X2" s="438"/>
      <c r="Y2" s="438"/>
      <c r="Z2" s="393" t="s">
        <v>17</v>
      </c>
      <c r="AA2" s="393"/>
      <c r="AB2" s="393"/>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c r="BA2" s="393"/>
      <c r="BB2" s="393"/>
      <c r="BC2" s="393"/>
    </row>
    <row r="3" spans="1:55" s="3" customFormat="1" ht="12" customHeight="1">
      <c r="A3" s="383"/>
      <c r="B3" s="383"/>
      <c r="C3" s="290"/>
      <c r="D3" s="291"/>
      <c r="E3" s="394"/>
      <c r="F3" s="394"/>
      <c r="G3" s="394"/>
      <c r="H3" s="438" t="s">
        <v>18</v>
      </c>
      <c r="I3" s="438"/>
      <c r="J3" s="438"/>
      <c r="K3" s="438"/>
      <c r="L3" s="438"/>
      <c r="M3" s="438"/>
      <c r="N3" s="438"/>
      <c r="O3" s="438"/>
      <c r="P3" s="438"/>
      <c r="Q3" s="438"/>
      <c r="R3" s="438"/>
      <c r="S3" s="438"/>
      <c r="T3" s="438"/>
      <c r="U3" s="438"/>
      <c r="V3" s="438"/>
      <c r="W3" s="438"/>
      <c r="X3" s="438"/>
      <c r="Y3" s="438"/>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3"/>
      <c r="AZ3" s="393"/>
      <c r="BA3" s="393"/>
      <c r="BB3" s="393"/>
      <c r="BC3" s="393"/>
    </row>
    <row r="4" spans="1:25" s="3" customFormat="1" ht="12" customHeight="1">
      <c r="A4" s="383"/>
      <c r="B4" s="383"/>
      <c r="E4" s="394"/>
      <c r="F4" s="394"/>
      <c r="G4" s="394"/>
      <c r="H4" s="438"/>
      <c r="I4" s="438"/>
      <c r="J4" s="438"/>
      <c r="K4" s="438"/>
      <c r="L4" s="438"/>
      <c r="M4" s="438"/>
      <c r="N4" s="438"/>
      <c r="O4" s="438"/>
      <c r="P4" s="438"/>
      <c r="Q4" s="438"/>
      <c r="R4" s="438"/>
      <c r="S4" s="438"/>
      <c r="T4" s="438"/>
      <c r="U4" s="438"/>
      <c r="V4" s="438"/>
      <c r="W4" s="438"/>
      <c r="X4" s="438"/>
      <c r="Y4" s="438"/>
    </row>
    <row r="5" spans="3:35" s="3" customFormat="1" ht="21.75" customHeight="1">
      <c r="C5" s="2"/>
      <c r="D5" s="384" t="s">
        <v>145</v>
      </c>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row>
    <row r="6" spans="3:32" s="3" customFormat="1" ht="12" customHeight="1">
      <c r="C6" s="2"/>
      <c r="D6" s="2"/>
      <c r="E6" s="5"/>
      <c r="F6" s="5"/>
      <c r="G6" s="5"/>
      <c r="H6" s="5"/>
      <c r="I6" s="5"/>
      <c r="J6" s="5"/>
      <c r="K6" s="5"/>
      <c r="L6" s="5"/>
      <c r="M6" s="5"/>
      <c r="N6" s="5"/>
      <c r="O6" s="5"/>
      <c r="P6" s="5"/>
      <c r="Q6" s="5"/>
      <c r="R6" s="5"/>
      <c r="S6" s="5"/>
      <c r="T6" s="5"/>
      <c r="U6" s="5"/>
      <c r="V6" s="5"/>
      <c r="W6" s="5"/>
      <c r="X6" s="5"/>
      <c r="Y6" s="5"/>
      <c r="Z6" s="4"/>
      <c r="AA6" s="4"/>
      <c r="AB6" s="4"/>
      <c r="AC6" s="4"/>
      <c r="AD6" s="4"/>
      <c r="AE6" s="4"/>
      <c r="AF6" s="4"/>
    </row>
    <row r="7" ht="19.5" customHeight="1" thickBot="1"/>
    <row r="8" spans="1:55" ht="15.75" customHeight="1">
      <c r="A8" s="404"/>
      <c r="B8" s="395"/>
      <c r="C8" s="405"/>
      <c r="D8" s="347" t="s">
        <v>0</v>
      </c>
      <c r="E8" s="385"/>
      <c r="F8" s="387">
        <f>'申告内容入力'!I11</f>
        <v>0</v>
      </c>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9"/>
      <c r="AJ8" s="395" t="s">
        <v>3</v>
      </c>
      <c r="AK8" s="395"/>
      <c r="AL8" s="395"/>
      <c r="AM8" s="395"/>
      <c r="AN8" s="395"/>
      <c r="AO8" s="395"/>
      <c r="AP8" s="395"/>
      <c r="AQ8" s="395"/>
      <c r="AR8" s="395"/>
      <c r="AS8" s="395"/>
      <c r="AT8" s="395"/>
      <c r="AU8" s="395"/>
      <c r="AV8" s="396"/>
      <c r="AW8" s="396"/>
      <c r="AX8" s="396"/>
      <c r="AY8" s="396"/>
      <c r="AZ8" s="396"/>
      <c r="BA8" s="396"/>
      <c r="BB8" s="396"/>
      <c r="BC8" s="397"/>
    </row>
    <row r="9" spans="1:55" ht="15.75" customHeight="1">
      <c r="A9" s="406"/>
      <c r="B9" s="402"/>
      <c r="C9" s="407"/>
      <c r="D9" s="351"/>
      <c r="E9" s="386"/>
      <c r="F9" s="390"/>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2"/>
      <c r="AJ9" s="398"/>
      <c r="AK9" s="398"/>
      <c r="AL9" s="398"/>
      <c r="AM9" s="398"/>
      <c r="AN9" s="398"/>
      <c r="AO9" s="398"/>
      <c r="AP9" s="398"/>
      <c r="AQ9" s="398"/>
      <c r="AR9" s="398"/>
      <c r="AS9" s="398"/>
      <c r="AT9" s="398"/>
      <c r="AU9" s="398"/>
      <c r="AV9" s="398"/>
      <c r="AW9" s="398"/>
      <c r="AX9" s="398"/>
      <c r="AY9" s="398"/>
      <c r="AZ9" s="398"/>
      <c r="BA9" s="398"/>
      <c r="BB9" s="398"/>
      <c r="BC9" s="399"/>
    </row>
    <row r="10" spans="1:55" ht="15.75" customHeight="1">
      <c r="A10" s="406"/>
      <c r="B10" s="402"/>
      <c r="C10" s="407"/>
      <c r="D10" s="278" t="str">
        <f>"平成"&amp;'申告内容入力'!$G$32&amp;"年"</f>
        <v>平成年</v>
      </c>
      <c r="E10" s="279"/>
      <c r="F10" s="414">
        <f>'申告内容入力'!C36&amp;'申告内容入力'!P36</f>
      </c>
      <c r="G10" s="415"/>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6"/>
      <c r="AJ10" s="400"/>
      <c r="AK10" s="400"/>
      <c r="AL10" s="400"/>
      <c r="AM10" s="400"/>
      <c r="AN10" s="400"/>
      <c r="AO10" s="400"/>
      <c r="AP10" s="400"/>
      <c r="AQ10" s="400"/>
      <c r="AR10" s="400"/>
      <c r="AS10" s="400"/>
      <c r="AT10" s="400"/>
      <c r="AU10" s="400"/>
      <c r="AV10" s="400"/>
      <c r="AW10" s="400"/>
      <c r="AX10" s="400"/>
      <c r="AY10" s="400"/>
      <c r="AZ10" s="400"/>
      <c r="BA10" s="400"/>
      <c r="BB10" s="400"/>
      <c r="BC10" s="401"/>
    </row>
    <row r="11" spans="1:55" ht="15.75" customHeight="1">
      <c r="A11" s="408">
        <f>IF('申告内容入力'!C33=0,"",'申告内容入力'!C33&amp;"長殿")</f>
      </c>
      <c r="B11" s="409"/>
      <c r="C11" s="410"/>
      <c r="D11" s="280" t="s">
        <v>146</v>
      </c>
      <c r="E11" s="281"/>
      <c r="F11" s="417"/>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9"/>
      <c r="AJ11" s="402" t="s">
        <v>4</v>
      </c>
      <c r="AK11" s="402"/>
      <c r="AL11" s="402"/>
      <c r="AM11" s="402"/>
      <c r="AN11" s="402"/>
      <c r="AO11" s="402"/>
      <c r="AP11" s="402"/>
      <c r="AQ11" s="402"/>
      <c r="AR11" s="402"/>
      <c r="AS11" s="402"/>
      <c r="AT11" s="402"/>
      <c r="AU11" s="402"/>
      <c r="AV11" s="402"/>
      <c r="AW11" s="402"/>
      <c r="AX11" s="402"/>
      <c r="AY11" s="402"/>
      <c r="AZ11" s="402"/>
      <c r="BA11" s="402"/>
      <c r="BB11" s="402"/>
      <c r="BC11" s="403"/>
    </row>
    <row r="12" spans="1:55" ht="15.75" customHeight="1">
      <c r="A12" s="411"/>
      <c r="B12" s="412"/>
      <c r="C12" s="413"/>
      <c r="D12" s="428" t="s">
        <v>64</v>
      </c>
      <c r="E12" s="429"/>
      <c r="F12" s="434">
        <f>'申告内容入力'!C42</f>
        <v>0</v>
      </c>
      <c r="G12" s="435"/>
      <c r="H12" s="435"/>
      <c r="I12" s="435"/>
      <c r="J12" s="435"/>
      <c r="K12" s="435"/>
      <c r="L12" s="435"/>
      <c r="M12" s="435"/>
      <c r="N12" s="435"/>
      <c r="O12" s="435"/>
      <c r="P12" s="435"/>
      <c r="Q12" s="435"/>
      <c r="R12" s="435"/>
      <c r="S12" s="435"/>
      <c r="T12" s="435"/>
      <c r="U12" s="435"/>
      <c r="V12" s="435"/>
      <c r="W12" s="435"/>
      <c r="X12" s="435"/>
      <c r="Y12" s="435"/>
      <c r="Z12" s="435"/>
      <c r="AA12" s="435"/>
      <c r="AB12" s="435"/>
      <c r="AC12" s="435"/>
      <c r="AD12" s="435"/>
      <c r="AE12" s="435"/>
      <c r="AF12" s="435"/>
      <c r="AG12" s="435"/>
      <c r="AH12" s="435"/>
      <c r="AI12" s="436"/>
      <c r="AJ12" s="467">
        <f>IF('申告内容入力'!BF19=0,"",'申告内容入力'!BF19&amp;"‐"&amp;'申告内容入力'!BK19&amp;"‐"&amp;'申告内容入力'!BP19)</f>
      </c>
      <c r="AK12" s="468"/>
      <c r="AL12" s="468"/>
      <c r="AM12" s="468"/>
      <c r="AN12" s="468"/>
      <c r="AO12" s="468"/>
      <c r="AP12" s="468"/>
      <c r="AQ12" s="468"/>
      <c r="AR12" s="468"/>
      <c r="AS12" s="468"/>
      <c r="AT12" s="468"/>
      <c r="AU12" s="468"/>
      <c r="AV12" s="468"/>
      <c r="AW12" s="468"/>
      <c r="AX12" s="468"/>
      <c r="AY12" s="468"/>
      <c r="AZ12" s="468"/>
      <c r="BA12" s="468"/>
      <c r="BB12" s="468"/>
      <c r="BC12" s="469"/>
    </row>
    <row r="13" spans="1:55" ht="15.75" customHeight="1">
      <c r="A13" s="297" t="s">
        <v>2</v>
      </c>
      <c r="B13" s="298"/>
      <c r="C13" s="299"/>
      <c r="D13" s="430"/>
      <c r="E13" s="431"/>
      <c r="F13" s="390"/>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2"/>
      <c r="AJ13" s="470"/>
      <c r="AK13" s="471"/>
      <c r="AL13" s="471"/>
      <c r="AM13" s="471"/>
      <c r="AN13" s="471"/>
      <c r="AO13" s="471"/>
      <c r="AP13" s="471"/>
      <c r="AQ13" s="471"/>
      <c r="AR13" s="471"/>
      <c r="AS13" s="471"/>
      <c r="AT13" s="471"/>
      <c r="AU13" s="471"/>
      <c r="AV13" s="471"/>
      <c r="AW13" s="471"/>
      <c r="AX13" s="471"/>
      <c r="AY13" s="471"/>
      <c r="AZ13" s="471"/>
      <c r="BA13" s="471"/>
      <c r="BB13" s="471"/>
      <c r="BC13" s="472"/>
    </row>
    <row r="14" spans="1:55" ht="20.25" customHeight="1">
      <c r="A14" s="420">
        <f>'申告内容入力'!F39</f>
        <v>0</v>
      </c>
      <c r="B14" s="422">
        <f>'申告内容入力'!J39</f>
        <v>0</v>
      </c>
      <c r="C14" s="424">
        <f>'申告内容入力'!N39</f>
        <v>0</v>
      </c>
      <c r="D14" s="426" t="s">
        <v>65</v>
      </c>
      <c r="E14" s="427"/>
      <c r="F14" s="285" t="str">
        <f>'申告内容入力'!AN10&amp;"　"&amp;'申告内容入力'!BA10</f>
        <v>　</v>
      </c>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7"/>
      <c r="AJ14" s="292" t="s">
        <v>5</v>
      </c>
      <c r="AK14" s="292"/>
      <c r="AL14" s="292"/>
      <c r="AM14" s="292"/>
      <c r="AN14" s="292"/>
      <c r="AO14" s="292"/>
      <c r="AP14" s="292"/>
      <c r="AQ14" s="292"/>
      <c r="AR14" s="292"/>
      <c r="AS14" s="292"/>
      <c r="AT14" s="292"/>
      <c r="AU14" s="292"/>
      <c r="AV14" s="292"/>
      <c r="AW14" s="292"/>
      <c r="AX14" s="292"/>
      <c r="AY14" s="292"/>
      <c r="AZ14" s="292"/>
      <c r="BA14" s="292"/>
      <c r="BB14" s="292"/>
      <c r="BC14" s="293"/>
    </row>
    <row r="15" spans="1:55" ht="24.75" customHeight="1" thickBot="1">
      <c r="A15" s="421"/>
      <c r="B15" s="423"/>
      <c r="C15" s="425"/>
      <c r="D15" s="300" t="s">
        <v>1</v>
      </c>
      <c r="E15" s="301"/>
      <c r="F15" s="312" t="str">
        <f>'申告内容入力'!AN11&amp;"　"&amp;'申告内容入力'!BA11</f>
        <v>　</v>
      </c>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1" t="s">
        <v>74</v>
      </c>
      <c r="AH15" s="311"/>
      <c r="AI15" s="60"/>
      <c r="AJ15" s="437">
        <f>IF('申告内容入力'!AM19&gt;0,'申告内容入力'!AM19,"")</f>
      </c>
      <c r="AK15" s="294"/>
      <c r="AL15" s="294"/>
      <c r="AM15" s="294"/>
      <c r="AN15" s="294">
        <f>IF(AND('申告内容入力'!AP19="",'申告内容入力'!AR19=""),"",'申告内容入力'!AP19*10+'申告内容入力'!AR19)</f>
      </c>
      <c r="AO15" s="294"/>
      <c r="AP15" s="294"/>
      <c r="AQ15" s="294"/>
      <c r="AR15" s="296" t="s">
        <v>133</v>
      </c>
      <c r="AS15" s="296"/>
      <c r="AT15" s="294">
        <f>IF(AND('申告内容入力'!AU19="",'申告内容入力'!AW19=""),"",'申告内容入力'!AU19*10+'申告内容入力'!AW19)</f>
      </c>
      <c r="AU15" s="294"/>
      <c r="AV15" s="294"/>
      <c r="AW15" s="294"/>
      <c r="AX15" s="296" t="s">
        <v>133</v>
      </c>
      <c r="AY15" s="296"/>
      <c r="AZ15" s="294">
        <f>IF(AND('申告内容入力'!AZ19="",'申告内容入力'!BB19=""),"",'申告内容入力'!AZ19*10+'申告内容入力'!BB19)</f>
      </c>
      <c r="BA15" s="294"/>
      <c r="BB15" s="294"/>
      <c r="BC15" s="295"/>
    </row>
    <row r="16" ht="10.5" customHeight="1"/>
    <row r="17" ht="15" customHeight="1">
      <c r="A17" s="1" t="s">
        <v>66</v>
      </c>
    </row>
    <row r="18" ht="7.5" customHeight="1"/>
    <row r="19" spans="1:5" ht="19.5" customHeight="1">
      <c r="A19" s="7" t="s">
        <v>147</v>
      </c>
      <c r="B19" s="7"/>
      <c r="C19" s="7"/>
      <c r="D19" s="7"/>
      <c r="E19" s="7"/>
    </row>
    <row r="20" spans="1:25" ht="7.5" customHeight="1" thickBot="1">
      <c r="A20" s="7"/>
      <c r="B20" s="7"/>
      <c r="C20" s="7"/>
      <c r="D20" s="7"/>
      <c r="E20" s="7"/>
      <c r="H20" s="6"/>
      <c r="I20" s="6"/>
      <c r="J20" s="6"/>
      <c r="K20" s="6"/>
      <c r="L20" s="6"/>
      <c r="M20" s="6"/>
      <c r="N20" s="6"/>
      <c r="O20" s="6"/>
      <c r="P20" s="6"/>
      <c r="Q20" s="6"/>
      <c r="R20" s="6"/>
      <c r="S20" s="6"/>
      <c r="T20" s="6"/>
      <c r="U20" s="6"/>
      <c r="V20" s="6"/>
      <c r="W20" s="6"/>
      <c r="X20" s="6"/>
      <c r="Y20" s="6"/>
    </row>
    <row r="21" spans="2:26" ht="31.5" customHeight="1">
      <c r="B21" s="338" t="s">
        <v>13</v>
      </c>
      <c r="C21" s="341"/>
      <c r="D21" s="342"/>
      <c r="E21" s="432" t="s">
        <v>7</v>
      </c>
      <c r="F21" s="433"/>
      <c r="G21" s="433"/>
      <c r="H21" s="442" t="s">
        <v>15</v>
      </c>
      <c r="I21" s="442"/>
      <c r="J21" s="442">
        <f>IF('申告内容入力'!T52&gt;0,'申告内容入力'!T52,"")</f>
      </c>
      <c r="K21" s="442"/>
      <c r="L21" s="442"/>
      <c r="M21" s="442" t="s">
        <v>76</v>
      </c>
      <c r="N21" s="442"/>
      <c r="O21" s="442">
        <f>IF('申告内容入力'!X52&gt;0,'申告内容入力'!X52,"")</f>
      </c>
      <c r="P21" s="442"/>
      <c r="Q21" s="442"/>
      <c r="R21" s="442" t="s">
        <v>78</v>
      </c>
      <c r="S21" s="442"/>
      <c r="T21" s="442">
        <f>IF('申告内容入力'!AB52&gt;0,'申告内容入力'!AB52,"")</f>
      </c>
      <c r="U21" s="442"/>
      <c r="V21" s="442"/>
      <c r="W21" s="442" t="s">
        <v>79</v>
      </c>
      <c r="X21" s="442"/>
      <c r="Y21" s="64"/>
      <c r="Z21" s="63"/>
    </row>
    <row r="22" spans="2:26" ht="31.5" customHeight="1" thickBot="1">
      <c r="B22" s="343"/>
      <c r="C22" s="344"/>
      <c r="D22" s="345"/>
      <c r="E22" s="301" t="s">
        <v>14</v>
      </c>
      <c r="F22" s="301"/>
      <c r="G22" s="301"/>
      <c r="H22" s="301" t="s">
        <v>15</v>
      </c>
      <c r="I22" s="301"/>
      <c r="J22" s="301">
        <f>IF('申告内容入力'!T54&gt;0,'申告内容入力'!T54,"")</f>
      </c>
      <c r="K22" s="301"/>
      <c r="L22" s="301"/>
      <c r="M22" s="301" t="s">
        <v>76</v>
      </c>
      <c r="N22" s="301"/>
      <c r="O22" s="301">
        <f>IF('申告内容入力'!X54&gt;0,'申告内容入力'!X54,"")</f>
      </c>
      <c r="P22" s="301"/>
      <c r="Q22" s="301"/>
      <c r="R22" s="301" t="s">
        <v>78</v>
      </c>
      <c r="S22" s="301"/>
      <c r="T22" s="301">
        <f>IF('申告内容入力'!AB54&gt;0,'申告内容入力'!AB54,"")</f>
      </c>
      <c r="U22" s="301"/>
      <c r="V22" s="301"/>
      <c r="W22" s="301" t="s">
        <v>79</v>
      </c>
      <c r="X22" s="301"/>
      <c r="Y22" s="65"/>
      <c r="Z22" s="63"/>
    </row>
    <row r="23" ht="5.25" customHeight="1"/>
    <row r="24" spans="1:55" ht="16.5" customHeight="1">
      <c r="A24" s="1" t="s">
        <v>67</v>
      </c>
      <c r="AS24" s="473" t="s">
        <v>130</v>
      </c>
      <c r="AT24" s="473"/>
      <c r="AU24" s="473"/>
      <c r="AV24" s="473"/>
      <c r="AW24" s="473"/>
      <c r="AX24" s="473"/>
      <c r="AY24" s="473"/>
      <c r="AZ24" s="473"/>
      <c r="BA24" s="473"/>
      <c r="BB24" s="473"/>
      <c r="BC24" s="473"/>
    </row>
    <row r="25" spans="45:55" ht="9" customHeight="1" thickBot="1">
      <c r="AS25" s="474"/>
      <c r="AT25" s="474"/>
      <c r="AU25" s="474"/>
      <c r="AV25" s="474"/>
      <c r="AW25" s="474"/>
      <c r="AX25" s="474"/>
      <c r="AY25" s="474"/>
      <c r="AZ25" s="474"/>
      <c r="BA25" s="474"/>
      <c r="BB25" s="474"/>
      <c r="BC25" s="474"/>
    </row>
    <row r="26" spans="2:55" ht="30" customHeight="1">
      <c r="B26" s="338" t="s">
        <v>148</v>
      </c>
      <c r="C26" s="339"/>
      <c r="D26" s="339"/>
      <c r="E26" s="340"/>
      <c r="F26" s="347" t="s">
        <v>19</v>
      </c>
      <c r="G26" s="143"/>
      <c r="H26" s="439">
        <f>'申告内容入力'!BC25</f>
        <v>0</v>
      </c>
      <c r="I26" s="440"/>
      <c r="J26" s="440"/>
      <c r="K26" s="440"/>
      <c r="L26" s="440"/>
      <c r="M26" s="440"/>
      <c r="N26" s="440"/>
      <c r="O26" s="440"/>
      <c r="P26" s="440"/>
      <c r="Q26" s="440"/>
      <c r="R26" s="440"/>
      <c r="S26" s="440"/>
      <c r="T26" s="440"/>
      <c r="U26" s="440"/>
      <c r="V26" s="440"/>
      <c r="W26" s="440"/>
      <c r="X26" s="440"/>
      <c r="Y26" s="441"/>
      <c r="Z26" s="475" t="s">
        <v>57</v>
      </c>
      <c r="AA26" s="476"/>
      <c r="AB26" s="448" t="s">
        <v>58</v>
      </c>
      <c r="AC26" s="339"/>
      <c r="AD26" s="339"/>
      <c r="AE26" s="339"/>
      <c r="AF26" s="339"/>
      <c r="AG26" s="339"/>
      <c r="AH26" s="340"/>
      <c r="AI26" s="62" t="s">
        <v>59</v>
      </c>
      <c r="AJ26" s="452">
        <f>IF(H26=0,"",('申告内容入力'!BC23))</f>
      </c>
      <c r="AK26" s="453"/>
      <c r="AL26" s="453"/>
      <c r="AM26" s="453"/>
      <c r="AN26" s="453"/>
      <c r="AO26" s="453"/>
      <c r="AP26" s="453"/>
      <c r="AQ26" s="453"/>
      <c r="AR26" s="453"/>
      <c r="AS26" s="453"/>
      <c r="AT26" s="453" t="e">
        <f>IF(申告内容入力!#REF!&gt;0,(10000000*申告内容入力!#REF!+1000000*申告内容入力!#REF!+100000*申告内容入力!#REF!+10000*申告内容入力!#REF!+1000*申告内容入力!#REF!+100*申告内容入力!#REF!+10*申告内容入力!#REF!+申告内容入力!#REF!),"")</f>
        <v>#REF!</v>
      </c>
      <c r="AU26" s="453"/>
      <c r="AV26" s="453"/>
      <c r="AW26" s="453"/>
      <c r="AX26" s="453"/>
      <c r="AY26" s="453"/>
      <c r="AZ26" s="453"/>
      <c r="BA26" s="453"/>
      <c r="BB26" s="453"/>
      <c r="BC26" s="454"/>
    </row>
    <row r="27" spans="2:55" ht="30" customHeight="1">
      <c r="B27" s="364" t="s">
        <v>20</v>
      </c>
      <c r="C27" s="366" t="s">
        <v>21</v>
      </c>
      <c r="D27" s="366"/>
      <c r="E27" s="366"/>
      <c r="F27" s="337" t="s">
        <v>22</v>
      </c>
      <c r="G27" s="95"/>
      <c r="H27" s="282">
        <f>'申告内容入力'!BC22</f>
        <v>0</v>
      </c>
      <c r="I27" s="283"/>
      <c r="J27" s="283"/>
      <c r="K27" s="283"/>
      <c r="L27" s="283"/>
      <c r="M27" s="283"/>
      <c r="N27" s="283"/>
      <c r="O27" s="283"/>
      <c r="P27" s="283"/>
      <c r="Q27" s="283"/>
      <c r="R27" s="283"/>
      <c r="S27" s="283"/>
      <c r="T27" s="283"/>
      <c r="U27" s="283"/>
      <c r="V27" s="283"/>
      <c r="W27" s="283"/>
      <c r="X27" s="283"/>
      <c r="Y27" s="284"/>
      <c r="Z27" s="477"/>
      <c r="AA27" s="478"/>
      <c r="AB27" s="376" t="s">
        <v>60</v>
      </c>
      <c r="AC27" s="376"/>
      <c r="AD27" s="376"/>
      <c r="AE27" s="376"/>
      <c r="AF27" s="376"/>
      <c r="AG27" s="455"/>
      <c r="AH27" s="455"/>
      <c r="AI27" s="61" t="s">
        <v>61</v>
      </c>
      <c r="AJ27" s="369">
        <f>IF(H26=0,"",(IF((AJ26-H44-H45)&gt;0,(AJ26-H44-H45),0)))</f>
      </c>
      <c r="AK27" s="370"/>
      <c r="AL27" s="370"/>
      <c r="AM27" s="370"/>
      <c r="AN27" s="370"/>
      <c r="AO27" s="370"/>
      <c r="AP27" s="370"/>
      <c r="AQ27" s="370"/>
      <c r="AR27" s="370"/>
      <c r="AS27" s="370"/>
      <c r="AT27" s="370"/>
      <c r="AU27" s="370"/>
      <c r="AV27" s="370"/>
      <c r="AW27" s="370"/>
      <c r="AX27" s="370"/>
      <c r="AY27" s="370"/>
      <c r="AZ27" s="370"/>
      <c r="BA27" s="370"/>
      <c r="BB27" s="370"/>
      <c r="BC27" s="371"/>
    </row>
    <row r="28" spans="2:55" ht="30" customHeight="1">
      <c r="B28" s="364"/>
      <c r="C28" s="314" t="s">
        <v>23</v>
      </c>
      <c r="D28" s="314"/>
      <c r="E28" s="314"/>
      <c r="F28" s="348" t="s">
        <v>24</v>
      </c>
      <c r="G28" s="349"/>
      <c r="H28" s="282"/>
      <c r="I28" s="283"/>
      <c r="J28" s="283"/>
      <c r="K28" s="283"/>
      <c r="L28" s="283"/>
      <c r="M28" s="283"/>
      <c r="N28" s="283"/>
      <c r="O28" s="283"/>
      <c r="P28" s="283"/>
      <c r="Q28" s="283"/>
      <c r="R28" s="283"/>
      <c r="S28" s="283"/>
      <c r="T28" s="283"/>
      <c r="U28" s="283"/>
      <c r="V28" s="283"/>
      <c r="W28" s="283"/>
      <c r="X28" s="283"/>
      <c r="Y28" s="284"/>
      <c r="Z28" s="305" t="s">
        <v>9</v>
      </c>
      <c r="AA28" s="306"/>
      <c r="AB28" s="367" t="s">
        <v>62</v>
      </c>
      <c r="AC28" s="377"/>
      <c r="AD28" s="377"/>
      <c r="AE28" s="377"/>
      <c r="AF28" s="377"/>
      <c r="AG28" s="377"/>
      <c r="AH28" s="368"/>
      <c r="AI28" s="49">
        <v>21</v>
      </c>
      <c r="AJ28" s="449">
        <f>IF(H26=0,"",(MIN(H26,H46)))</f>
      </c>
      <c r="AK28" s="450"/>
      <c r="AL28" s="450"/>
      <c r="AM28" s="450"/>
      <c r="AN28" s="450"/>
      <c r="AO28" s="450"/>
      <c r="AP28" s="450"/>
      <c r="AQ28" s="450"/>
      <c r="AR28" s="450"/>
      <c r="AS28" s="450"/>
      <c r="AT28" s="450"/>
      <c r="AU28" s="450"/>
      <c r="AV28" s="450"/>
      <c r="AW28" s="450"/>
      <c r="AX28" s="450"/>
      <c r="AY28" s="450"/>
      <c r="AZ28" s="450"/>
      <c r="BA28" s="450"/>
      <c r="BB28" s="450"/>
      <c r="BC28" s="451"/>
    </row>
    <row r="29" spans="2:55" ht="30" customHeight="1">
      <c r="B29" s="364"/>
      <c r="C29" s="314" t="s">
        <v>25</v>
      </c>
      <c r="D29" s="350"/>
      <c r="E29" s="350"/>
      <c r="F29" s="351" t="s">
        <v>26</v>
      </c>
      <c r="G29" s="97"/>
      <c r="H29" s="282"/>
      <c r="I29" s="283"/>
      <c r="J29" s="283"/>
      <c r="K29" s="283"/>
      <c r="L29" s="283"/>
      <c r="M29" s="283"/>
      <c r="N29" s="283"/>
      <c r="O29" s="283"/>
      <c r="P29" s="283"/>
      <c r="Q29" s="283"/>
      <c r="R29" s="283"/>
      <c r="S29" s="283"/>
      <c r="T29" s="283"/>
      <c r="U29" s="283"/>
      <c r="V29" s="283"/>
      <c r="W29" s="283"/>
      <c r="X29" s="283"/>
      <c r="Y29" s="284"/>
      <c r="Z29" s="307"/>
      <c r="AA29" s="308"/>
      <c r="AB29" s="314" t="s">
        <v>63</v>
      </c>
      <c r="AC29" s="314"/>
      <c r="AD29" s="314"/>
      <c r="AE29" s="314"/>
      <c r="AF29" s="314"/>
      <c r="AG29" s="466"/>
      <c r="AH29" s="466"/>
      <c r="AI29" s="444">
        <v>22</v>
      </c>
      <c r="AJ29" s="460">
        <f>IF(H26=0,"",(IF((AJ28-AJ27)&gt;0,(AJ28-AJ27),0)))</f>
      </c>
      <c r="AK29" s="461"/>
      <c r="AL29" s="461"/>
      <c r="AM29" s="461"/>
      <c r="AN29" s="461"/>
      <c r="AO29" s="461"/>
      <c r="AP29" s="461"/>
      <c r="AQ29" s="461"/>
      <c r="AR29" s="461"/>
      <c r="AS29" s="461"/>
      <c r="AT29" s="461"/>
      <c r="AU29" s="461"/>
      <c r="AV29" s="461"/>
      <c r="AW29" s="461"/>
      <c r="AX29" s="461"/>
      <c r="AY29" s="461"/>
      <c r="AZ29" s="461"/>
      <c r="BA29" s="461"/>
      <c r="BB29" s="461"/>
      <c r="BC29" s="462"/>
    </row>
    <row r="30" spans="2:55" ht="15" customHeight="1">
      <c r="B30" s="364"/>
      <c r="C30" s="314" t="s">
        <v>27</v>
      </c>
      <c r="D30" s="314"/>
      <c r="E30" s="314"/>
      <c r="F30" s="337" t="s">
        <v>28</v>
      </c>
      <c r="G30" s="95"/>
      <c r="H30" s="316">
        <f>H27*VLOOKUP(H27,'税額計算（非表示）'!A2:C6,2,TRUE)-VLOOKUP(H27,'税額計算（非表示）'!A2:C6,3,TRUE)</f>
        <v>0</v>
      </c>
      <c r="I30" s="317"/>
      <c r="J30" s="317"/>
      <c r="K30" s="317"/>
      <c r="L30" s="317"/>
      <c r="M30" s="317"/>
      <c r="N30" s="317"/>
      <c r="O30" s="317"/>
      <c r="P30" s="317"/>
      <c r="Q30" s="317"/>
      <c r="R30" s="317"/>
      <c r="S30" s="317"/>
      <c r="T30" s="317"/>
      <c r="U30" s="317"/>
      <c r="V30" s="317"/>
      <c r="W30" s="317"/>
      <c r="X30" s="317"/>
      <c r="Y30" s="317"/>
      <c r="Z30" s="307"/>
      <c r="AA30" s="308"/>
      <c r="AB30" s="466"/>
      <c r="AC30" s="466"/>
      <c r="AD30" s="466"/>
      <c r="AE30" s="466"/>
      <c r="AF30" s="466"/>
      <c r="AG30" s="466"/>
      <c r="AH30" s="466"/>
      <c r="AI30" s="445"/>
      <c r="AJ30" s="463"/>
      <c r="AK30" s="464"/>
      <c r="AL30" s="464"/>
      <c r="AM30" s="464"/>
      <c r="AN30" s="464"/>
      <c r="AO30" s="464"/>
      <c r="AP30" s="464"/>
      <c r="AQ30" s="464"/>
      <c r="AR30" s="464"/>
      <c r="AS30" s="464"/>
      <c r="AT30" s="464"/>
      <c r="AU30" s="464"/>
      <c r="AV30" s="464"/>
      <c r="AW30" s="464"/>
      <c r="AX30" s="464"/>
      <c r="AY30" s="464"/>
      <c r="AZ30" s="464"/>
      <c r="BA30" s="464"/>
      <c r="BB30" s="464"/>
      <c r="BC30" s="465"/>
    </row>
    <row r="31" spans="2:55" ht="15" customHeight="1">
      <c r="B31" s="364"/>
      <c r="C31" s="314"/>
      <c r="D31" s="314"/>
      <c r="E31" s="314"/>
      <c r="F31" s="346"/>
      <c r="G31" s="277"/>
      <c r="H31" s="318"/>
      <c r="I31" s="319"/>
      <c r="J31" s="319"/>
      <c r="K31" s="319"/>
      <c r="L31" s="319"/>
      <c r="M31" s="319"/>
      <c r="N31" s="319"/>
      <c r="O31" s="319"/>
      <c r="P31" s="319"/>
      <c r="Q31" s="319"/>
      <c r="R31" s="319"/>
      <c r="S31" s="319"/>
      <c r="T31" s="319"/>
      <c r="U31" s="319"/>
      <c r="V31" s="319"/>
      <c r="W31" s="319"/>
      <c r="X31" s="319"/>
      <c r="Y31" s="319"/>
      <c r="Z31" s="307"/>
      <c r="AA31" s="308"/>
      <c r="AB31" s="314" t="s">
        <v>68</v>
      </c>
      <c r="AC31" s="314"/>
      <c r="AD31" s="314"/>
      <c r="AE31" s="314"/>
      <c r="AF31" s="314"/>
      <c r="AG31" s="315"/>
      <c r="AH31" s="315"/>
      <c r="AI31" s="446">
        <v>23</v>
      </c>
      <c r="AJ31" s="352">
        <f>IF(H26=0,"",(ROUNDDOWN(AJ29*3/5,0)))</f>
      </c>
      <c r="AK31" s="353"/>
      <c r="AL31" s="353"/>
      <c r="AM31" s="353"/>
      <c r="AN31" s="353"/>
      <c r="AO31" s="353"/>
      <c r="AP31" s="353"/>
      <c r="AQ31" s="353"/>
      <c r="AR31" s="353"/>
      <c r="AS31" s="353"/>
      <c r="AT31" s="353"/>
      <c r="AU31" s="353"/>
      <c r="AV31" s="353"/>
      <c r="AW31" s="353"/>
      <c r="AX31" s="353"/>
      <c r="AY31" s="353"/>
      <c r="AZ31" s="353"/>
      <c r="BA31" s="353"/>
      <c r="BB31" s="353"/>
      <c r="BC31" s="354"/>
    </row>
    <row r="32" spans="2:55" ht="15" customHeight="1">
      <c r="B32" s="364"/>
      <c r="C32" s="314" t="s">
        <v>29</v>
      </c>
      <c r="D32" s="314"/>
      <c r="E32" s="314"/>
      <c r="F32" s="337" t="s">
        <v>30</v>
      </c>
      <c r="G32" s="95"/>
      <c r="H32" s="316"/>
      <c r="I32" s="381"/>
      <c r="J32" s="381"/>
      <c r="K32" s="381"/>
      <c r="L32" s="381"/>
      <c r="M32" s="381"/>
      <c r="N32" s="381"/>
      <c r="O32" s="381"/>
      <c r="P32" s="381"/>
      <c r="Q32" s="381"/>
      <c r="R32" s="381"/>
      <c r="S32" s="381"/>
      <c r="T32" s="381"/>
      <c r="U32" s="381"/>
      <c r="V32" s="381"/>
      <c r="W32" s="381"/>
      <c r="X32" s="381"/>
      <c r="Y32" s="382"/>
      <c r="Z32" s="307"/>
      <c r="AA32" s="308"/>
      <c r="AB32" s="315"/>
      <c r="AC32" s="315"/>
      <c r="AD32" s="315"/>
      <c r="AE32" s="315"/>
      <c r="AF32" s="315"/>
      <c r="AG32" s="315"/>
      <c r="AH32" s="315"/>
      <c r="AI32" s="459"/>
      <c r="AJ32" s="355"/>
      <c r="AK32" s="356"/>
      <c r="AL32" s="356"/>
      <c r="AM32" s="356"/>
      <c r="AN32" s="356"/>
      <c r="AO32" s="356"/>
      <c r="AP32" s="356"/>
      <c r="AQ32" s="356"/>
      <c r="AR32" s="356"/>
      <c r="AS32" s="356"/>
      <c r="AT32" s="356"/>
      <c r="AU32" s="356"/>
      <c r="AV32" s="356"/>
      <c r="AW32" s="356"/>
      <c r="AX32" s="356"/>
      <c r="AY32" s="356"/>
      <c r="AZ32" s="356"/>
      <c r="BA32" s="356"/>
      <c r="BB32" s="356"/>
      <c r="BC32" s="357"/>
    </row>
    <row r="33" spans="2:55" ht="15" customHeight="1">
      <c r="B33" s="364"/>
      <c r="C33" s="314"/>
      <c r="D33" s="314"/>
      <c r="E33" s="314"/>
      <c r="F33" s="346"/>
      <c r="G33" s="277"/>
      <c r="H33" s="373" t="e">
        <f>IF(申告内容入力!#REF!&gt;0,('申告内容入力'!R38*10000000+'申告内容入力'!U38*1000000+'申告内容入力'!W38*100000+'申告内容入力'!Y38*10000+'申告内容入力'!AA38*1000),"")</f>
        <v>#REF!</v>
      </c>
      <c r="I33" s="374"/>
      <c r="J33" s="374"/>
      <c r="K33" s="374"/>
      <c r="L33" s="374"/>
      <c r="M33" s="374"/>
      <c r="N33" s="374"/>
      <c r="O33" s="374"/>
      <c r="P33" s="374"/>
      <c r="Q33" s="374"/>
      <c r="R33" s="374"/>
      <c r="S33" s="374"/>
      <c r="T33" s="374"/>
      <c r="U33" s="374"/>
      <c r="V33" s="374"/>
      <c r="W33" s="374"/>
      <c r="X33" s="374"/>
      <c r="Y33" s="375"/>
      <c r="Z33" s="307"/>
      <c r="AA33" s="308"/>
      <c r="AB33" s="314" t="s">
        <v>69</v>
      </c>
      <c r="AC33" s="314"/>
      <c r="AD33" s="314"/>
      <c r="AE33" s="314"/>
      <c r="AF33" s="314"/>
      <c r="AG33" s="379"/>
      <c r="AH33" s="379"/>
      <c r="AI33" s="446">
        <v>24</v>
      </c>
      <c r="AJ33" s="352">
        <f>IF(H26=0,"",(ROUNDUP(AJ29*2/5,0)))</f>
      </c>
      <c r="AK33" s="353"/>
      <c r="AL33" s="353"/>
      <c r="AM33" s="353"/>
      <c r="AN33" s="353"/>
      <c r="AO33" s="353"/>
      <c r="AP33" s="353"/>
      <c r="AQ33" s="353"/>
      <c r="AR33" s="353"/>
      <c r="AS33" s="353"/>
      <c r="AT33" s="353"/>
      <c r="AU33" s="353"/>
      <c r="AV33" s="353"/>
      <c r="AW33" s="353"/>
      <c r="AX33" s="353"/>
      <c r="AY33" s="353"/>
      <c r="AZ33" s="353"/>
      <c r="BA33" s="353"/>
      <c r="BB33" s="353"/>
      <c r="BC33" s="354"/>
    </row>
    <row r="34" spans="2:55" ht="15" customHeight="1" thickBot="1">
      <c r="B34" s="364"/>
      <c r="C34" s="314" t="s">
        <v>31</v>
      </c>
      <c r="D34" s="314"/>
      <c r="E34" s="314"/>
      <c r="F34" s="337" t="s">
        <v>32</v>
      </c>
      <c r="G34" s="95"/>
      <c r="H34" s="316"/>
      <c r="I34" s="317"/>
      <c r="J34" s="317"/>
      <c r="K34" s="317"/>
      <c r="L34" s="317"/>
      <c r="M34" s="317"/>
      <c r="N34" s="317"/>
      <c r="O34" s="317"/>
      <c r="P34" s="317"/>
      <c r="Q34" s="317"/>
      <c r="R34" s="317"/>
      <c r="S34" s="317"/>
      <c r="T34" s="317"/>
      <c r="U34" s="317"/>
      <c r="V34" s="317"/>
      <c r="W34" s="317"/>
      <c r="X34" s="317"/>
      <c r="Y34" s="372"/>
      <c r="Z34" s="309"/>
      <c r="AA34" s="310"/>
      <c r="AB34" s="380"/>
      <c r="AC34" s="380"/>
      <c r="AD34" s="380"/>
      <c r="AE34" s="380"/>
      <c r="AF34" s="380"/>
      <c r="AG34" s="380"/>
      <c r="AH34" s="380"/>
      <c r="AI34" s="447"/>
      <c r="AJ34" s="456"/>
      <c r="AK34" s="457"/>
      <c r="AL34" s="457"/>
      <c r="AM34" s="457"/>
      <c r="AN34" s="457"/>
      <c r="AO34" s="457"/>
      <c r="AP34" s="457"/>
      <c r="AQ34" s="457"/>
      <c r="AR34" s="457"/>
      <c r="AS34" s="457"/>
      <c r="AT34" s="457"/>
      <c r="AU34" s="457"/>
      <c r="AV34" s="457"/>
      <c r="AW34" s="457"/>
      <c r="AX34" s="457"/>
      <c r="AY34" s="457"/>
      <c r="AZ34" s="457"/>
      <c r="BA34" s="457"/>
      <c r="BB34" s="457"/>
      <c r="BC34" s="458"/>
    </row>
    <row r="35" spans="2:55" ht="15" customHeight="1">
      <c r="B35" s="364"/>
      <c r="C35" s="314"/>
      <c r="D35" s="314"/>
      <c r="E35" s="314"/>
      <c r="F35" s="346"/>
      <c r="G35" s="277"/>
      <c r="H35" s="373">
        <f>IF('申告内容入力'!V12&gt;0,('申告内容入力'!R40*10000000+'申告内容入力'!U40*1000000+'申告内容入力'!W40*100000+'申告内容入力'!Y40*10000+'申告内容入力'!AA40*1000),"")</f>
      </c>
      <c r="I35" s="374"/>
      <c r="J35" s="374"/>
      <c r="K35" s="374"/>
      <c r="L35" s="374"/>
      <c r="M35" s="374"/>
      <c r="N35" s="374"/>
      <c r="O35" s="374"/>
      <c r="P35" s="374"/>
      <c r="Q35" s="374"/>
      <c r="R35" s="374"/>
      <c r="S35" s="374"/>
      <c r="T35" s="374"/>
      <c r="U35" s="374"/>
      <c r="V35" s="374"/>
      <c r="W35" s="374"/>
      <c r="X35" s="374"/>
      <c r="Y35" s="375"/>
      <c r="Z35" s="8"/>
      <c r="AA35" s="12"/>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row>
    <row r="36" spans="2:56" ht="30" customHeight="1">
      <c r="B36" s="364"/>
      <c r="C36" s="376" t="s">
        <v>33</v>
      </c>
      <c r="D36" s="376"/>
      <c r="E36" s="376"/>
      <c r="F36" s="337" t="s">
        <v>34</v>
      </c>
      <c r="G36" s="95"/>
      <c r="H36" s="282">
        <f>H30</f>
        <v>0</v>
      </c>
      <c r="I36" s="283"/>
      <c r="J36" s="283"/>
      <c r="K36" s="283"/>
      <c r="L36" s="283"/>
      <c r="M36" s="283"/>
      <c r="N36" s="283"/>
      <c r="O36" s="283"/>
      <c r="P36" s="283"/>
      <c r="Q36" s="283"/>
      <c r="R36" s="283"/>
      <c r="S36" s="283"/>
      <c r="T36" s="283"/>
      <c r="U36" s="283"/>
      <c r="V36" s="283"/>
      <c r="W36" s="283"/>
      <c r="X36" s="283"/>
      <c r="Y36" s="283"/>
      <c r="Z36" s="8" t="s">
        <v>70</v>
      </c>
      <c r="AA36" s="12"/>
      <c r="AC36" s="320" t="s">
        <v>75</v>
      </c>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row>
    <row r="37" spans="2:56" ht="30" customHeight="1">
      <c r="B37" s="364"/>
      <c r="C37" s="378" t="s">
        <v>35</v>
      </c>
      <c r="D37" s="367" t="s">
        <v>36</v>
      </c>
      <c r="E37" s="368"/>
      <c r="F37" s="337" t="s">
        <v>37</v>
      </c>
      <c r="G37" s="95"/>
      <c r="H37" s="282"/>
      <c r="I37" s="322"/>
      <c r="J37" s="322"/>
      <c r="K37" s="322"/>
      <c r="L37" s="322"/>
      <c r="M37" s="322"/>
      <c r="N37" s="322"/>
      <c r="O37" s="322"/>
      <c r="P37" s="322"/>
      <c r="Q37" s="322"/>
      <c r="R37" s="322"/>
      <c r="S37" s="322"/>
      <c r="T37" s="322"/>
      <c r="U37" s="322"/>
      <c r="V37" s="322"/>
      <c r="W37" s="322"/>
      <c r="X37" s="322"/>
      <c r="Y37" s="323"/>
      <c r="Z37" s="10"/>
      <c r="AA37" s="58"/>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320"/>
      <c r="BA37" s="320"/>
      <c r="BB37" s="320"/>
      <c r="BC37" s="320"/>
      <c r="BD37" s="320"/>
    </row>
    <row r="38" spans="2:56" ht="30" customHeight="1">
      <c r="B38" s="364"/>
      <c r="C38" s="378"/>
      <c r="D38" s="363" t="s">
        <v>38</v>
      </c>
      <c r="E38" s="363"/>
      <c r="F38" s="337" t="s">
        <v>39</v>
      </c>
      <c r="G38" s="95"/>
      <c r="H38" s="282"/>
      <c r="I38" s="322"/>
      <c r="J38" s="322"/>
      <c r="K38" s="322"/>
      <c r="L38" s="322"/>
      <c r="M38" s="322"/>
      <c r="N38" s="322"/>
      <c r="O38" s="322"/>
      <c r="P38" s="322"/>
      <c r="Q38" s="322"/>
      <c r="R38" s="322"/>
      <c r="S38" s="322"/>
      <c r="T38" s="322"/>
      <c r="U38" s="322"/>
      <c r="V38" s="322"/>
      <c r="W38" s="322"/>
      <c r="X38" s="322"/>
      <c r="Y38" s="323"/>
      <c r="Z38" s="12"/>
      <c r="AA38" s="12"/>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443"/>
      <c r="AY38" s="443"/>
      <c r="AZ38" s="443"/>
      <c r="BA38" s="443"/>
      <c r="BB38" s="443"/>
      <c r="BC38" s="443"/>
      <c r="BD38" s="443"/>
    </row>
    <row r="39" spans="2:56" ht="30" customHeight="1">
      <c r="B39" s="364"/>
      <c r="C39" s="378"/>
      <c r="D39" s="363" t="s">
        <v>40</v>
      </c>
      <c r="E39" s="363"/>
      <c r="F39" s="337" t="s">
        <v>41</v>
      </c>
      <c r="G39" s="95"/>
      <c r="H39" s="282"/>
      <c r="I39" s="322"/>
      <c r="J39" s="322"/>
      <c r="K39" s="322"/>
      <c r="L39" s="322"/>
      <c r="M39" s="322"/>
      <c r="N39" s="322"/>
      <c r="O39" s="322"/>
      <c r="P39" s="322"/>
      <c r="Q39" s="322"/>
      <c r="R39" s="322"/>
      <c r="S39" s="322"/>
      <c r="T39" s="322"/>
      <c r="U39" s="322"/>
      <c r="V39" s="322"/>
      <c r="W39" s="322"/>
      <c r="X39" s="322"/>
      <c r="Y39" s="323"/>
      <c r="Z39" s="12" t="s">
        <v>71</v>
      </c>
      <c r="AA39" s="12"/>
      <c r="AC39" s="320" t="s">
        <v>72</v>
      </c>
      <c r="AD39" s="320"/>
      <c r="AE39" s="320"/>
      <c r="AF39" s="320"/>
      <c r="AG39" s="320"/>
      <c r="AH39" s="321"/>
      <c r="AI39" s="321"/>
      <c r="AJ39" s="321"/>
      <c r="AK39" s="321"/>
      <c r="AL39" s="321"/>
      <c r="AM39" s="321"/>
      <c r="AN39" s="321"/>
      <c r="AO39" s="321"/>
      <c r="AP39" s="321"/>
      <c r="AQ39" s="321"/>
      <c r="AR39" s="321"/>
      <c r="AS39" s="321"/>
      <c r="AT39" s="321"/>
      <c r="AU39" s="321"/>
      <c r="AV39" s="321"/>
      <c r="AW39" s="321"/>
      <c r="AX39" s="321"/>
      <c r="AY39" s="321"/>
      <c r="AZ39" s="321"/>
      <c r="BA39" s="321"/>
      <c r="BB39" s="321"/>
      <c r="BC39" s="321"/>
      <c r="BD39" s="321"/>
    </row>
    <row r="40" spans="2:56" ht="30" customHeight="1">
      <c r="B40" s="364"/>
      <c r="C40" s="378"/>
      <c r="D40" s="361" t="s">
        <v>42</v>
      </c>
      <c r="E40" s="362"/>
      <c r="F40" s="337" t="s">
        <v>43</v>
      </c>
      <c r="G40" s="95"/>
      <c r="H40" s="282"/>
      <c r="I40" s="322"/>
      <c r="J40" s="322"/>
      <c r="K40" s="322"/>
      <c r="L40" s="322"/>
      <c r="M40" s="322"/>
      <c r="N40" s="322"/>
      <c r="O40" s="322"/>
      <c r="P40" s="322"/>
      <c r="Q40" s="322"/>
      <c r="R40" s="322"/>
      <c r="S40" s="322"/>
      <c r="T40" s="322"/>
      <c r="U40" s="322"/>
      <c r="V40" s="322"/>
      <c r="W40" s="322"/>
      <c r="X40" s="322"/>
      <c r="Y40" s="323"/>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c r="BD40" s="321"/>
    </row>
    <row r="41" spans="2:56" ht="30" customHeight="1">
      <c r="B41" s="364"/>
      <c r="C41" s="378"/>
      <c r="D41" s="363" t="s">
        <v>44</v>
      </c>
      <c r="E41" s="363"/>
      <c r="F41" s="337" t="s">
        <v>45</v>
      </c>
      <c r="G41" s="95"/>
      <c r="H41" s="282"/>
      <c r="I41" s="322"/>
      <c r="J41" s="322"/>
      <c r="K41" s="322"/>
      <c r="L41" s="322"/>
      <c r="M41" s="322"/>
      <c r="N41" s="322"/>
      <c r="O41" s="322"/>
      <c r="P41" s="322"/>
      <c r="Q41" s="322"/>
      <c r="R41" s="322"/>
      <c r="S41" s="322"/>
      <c r="T41" s="322"/>
      <c r="U41" s="322"/>
      <c r="V41" s="322"/>
      <c r="W41" s="322"/>
      <c r="X41" s="322"/>
      <c r="Y41" s="323"/>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1"/>
      <c r="BB41" s="321"/>
      <c r="BC41" s="321"/>
      <c r="BD41" s="321"/>
    </row>
    <row r="42" spans="2:56" ht="30" customHeight="1">
      <c r="B42" s="364"/>
      <c r="C42" s="378"/>
      <c r="D42" s="367" t="s">
        <v>46</v>
      </c>
      <c r="E42" s="368"/>
      <c r="F42" s="337" t="s">
        <v>47</v>
      </c>
      <c r="G42" s="95"/>
      <c r="H42" s="282">
        <f>'申告内容入力'!C46</f>
        <v>0</v>
      </c>
      <c r="I42" s="322"/>
      <c r="J42" s="322"/>
      <c r="K42" s="322"/>
      <c r="L42" s="322"/>
      <c r="M42" s="322"/>
      <c r="N42" s="322"/>
      <c r="O42" s="322"/>
      <c r="P42" s="322"/>
      <c r="Q42" s="322"/>
      <c r="R42" s="322"/>
      <c r="S42" s="322"/>
      <c r="T42" s="322"/>
      <c r="U42" s="322"/>
      <c r="V42" s="322"/>
      <c r="W42" s="322"/>
      <c r="X42" s="322"/>
      <c r="Y42" s="323"/>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321"/>
      <c r="BD42" s="321"/>
    </row>
    <row r="43" spans="2:25" ht="30" customHeight="1">
      <c r="B43" s="364"/>
      <c r="C43" s="378"/>
      <c r="D43" s="314" t="s">
        <v>48</v>
      </c>
      <c r="E43" s="363"/>
      <c r="F43" s="337" t="s">
        <v>49</v>
      </c>
      <c r="G43" s="95"/>
      <c r="H43" s="282">
        <f>H42</f>
        <v>0</v>
      </c>
      <c r="I43" s="322"/>
      <c r="J43" s="322"/>
      <c r="K43" s="322"/>
      <c r="L43" s="322"/>
      <c r="M43" s="322"/>
      <c r="N43" s="322"/>
      <c r="O43" s="322"/>
      <c r="P43" s="322"/>
      <c r="Q43" s="322"/>
      <c r="R43" s="322"/>
      <c r="S43" s="322"/>
      <c r="T43" s="322"/>
      <c r="U43" s="322"/>
      <c r="V43" s="322"/>
      <c r="W43" s="322"/>
      <c r="X43" s="322"/>
      <c r="Y43" s="323"/>
    </row>
    <row r="44" spans="2:55" ht="30" customHeight="1">
      <c r="B44" s="364"/>
      <c r="C44" s="360" t="s">
        <v>50</v>
      </c>
      <c r="D44" s="361" t="s">
        <v>51</v>
      </c>
      <c r="E44" s="362"/>
      <c r="F44" s="337" t="s">
        <v>52</v>
      </c>
      <c r="G44" s="95"/>
      <c r="H44" s="282">
        <f>'申告内容入力'!BC24</f>
        <v>0</v>
      </c>
      <c r="I44" s="283"/>
      <c r="J44" s="283"/>
      <c r="K44" s="283"/>
      <c r="L44" s="283"/>
      <c r="M44" s="283"/>
      <c r="N44" s="283"/>
      <c r="O44" s="283"/>
      <c r="P44" s="283"/>
      <c r="Q44" s="283"/>
      <c r="R44" s="283"/>
      <c r="S44" s="283"/>
      <c r="T44" s="283"/>
      <c r="U44" s="283"/>
      <c r="V44" s="283"/>
      <c r="W44" s="283"/>
      <c r="X44" s="283"/>
      <c r="Y44" s="284"/>
      <c r="AB44" s="334" t="s">
        <v>10</v>
      </c>
      <c r="AC44" s="327"/>
      <c r="AD44" s="328"/>
      <c r="AE44" s="328"/>
      <c r="AF44" s="328"/>
      <c r="AG44" s="328"/>
      <c r="AH44" s="328"/>
      <c r="AI44" s="328"/>
      <c r="AJ44" s="328"/>
      <c r="AK44" s="328"/>
      <c r="AL44" s="328"/>
      <c r="AM44" s="328"/>
      <c r="AN44" s="328"/>
      <c r="AO44" s="328"/>
      <c r="AP44" s="328"/>
      <c r="AQ44" s="328"/>
      <c r="AR44" s="328"/>
      <c r="AS44" s="328"/>
      <c r="AT44" s="328"/>
      <c r="AU44" s="328"/>
      <c r="AV44" s="328"/>
      <c r="AW44" s="328"/>
      <c r="AX44" s="328"/>
      <c r="AY44" s="328"/>
      <c r="AZ44" s="328"/>
      <c r="BA44" s="328"/>
      <c r="BB44" s="328"/>
      <c r="BC44" s="306"/>
    </row>
    <row r="45" spans="2:55" ht="30" customHeight="1">
      <c r="B45" s="364"/>
      <c r="C45" s="360"/>
      <c r="D45" s="367" t="s">
        <v>53</v>
      </c>
      <c r="E45" s="368"/>
      <c r="F45" s="337" t="s">
        <v>54</v>
      </c>
      <c r="G45" s="95"/>
      <c r="H45" s="324"/>
      <c r="I45" s="322"/>
      <c r="J45" s="322"/>
      <c r="K45" s="322"/>
      <c r="L45" s="322"/>
      <c r="M45" s="322"/>
      <c r="N45" s="322"/>
      <c r="O45" s="322"/>
      <c r="P45" s="322"/>
      <c r="Q45" s="322"/>
      <c r="R45" s="322"/>
      <c r="S45" s="322"/>
      <c r="T45" s="322"/>
      <c r="U45" s="322"/>
      <c r="V45" s="322"/>
      <c r="W45" s="322"/>
      <c r="X45" s="322"/>
      <c r="Y45" s="323"/>
      <c r="AB45" s="335"/>
      <c r="AC45" s="329"/>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30"/>
      <c r="BA45" s="330"/>
      <c r="BB45" s="330"/>
      <c r="BC45" s="308"/>
    </row>
    <row r="46" spans="2:55" ht="30" customHeight="1" thickBot="1">
      <c r="B46" s="365"/>
      <c r="C46" s="358" t="s">
        <v>55</v>
      </c>
      <c r="D46" s="359"/>
      <c r="E46" s="359"/>
      <c r="F46" s="325" t="s">
        <v>56</v>
      </c>
      <c r="G46" s="326"/>
      <c r="H46" s="302">
        <f>IF(H26=0,"",(IF((H36+H43-H44-H45)&gt;0,(H36+H43-H44-H45),0)))</f>
      </c>
      <c r="I46" s="303"/>
      <c r="J46" s="303"/>
      <c r="K46" s="303"/>
      <c r="L46" s="303"/>
      <c r="M46" s="303"/>
      <c r="N46" s="303"/>
      <c r="O46" s="303"/>
      <c r="P46" s="303"/>
      <c r="Q46" s="303"/>
      <c r="R46" s="303"/>
      <c r="S46" s="303"/>
      <c r="T46" s="303"/>
      <c r="U46" s="303"/>
      <c r="V46" s="303"/>
      <c r="W46" s="303"/>
      <c r="X46" s="303"/>
      <c r="Y46" s="304"/>
      <c r="AB46" s="336"/>
      <c r="AC46" s="331"/>
      <c r="AD46" s="332"/>
      <c r="AE46" s="332"/>
      <c r="AF46" s="332"/>
      <c r="AG46" s="332"/>
      <c r="AH46" s="332"/>
      <c r="AI46" s="332"/>
      <c r="AJ46" s="332"/>
      <c r="AK46" s="332"/>
      <c r="AL46" s="332"/>
      <c r="AM46" s="332"/>
      <c r="AN46" s="332"/>
      <c r="AO46" s="332"/>
      <c r="AP46" s="332"/>
      <c r="AQ46" s="332"/>
      <c r="AR46" s="332"/>
      <c r="AS46" s="332"/>
      <c r="AT46" s="332"/>
      <c r="AU46" s="332"/>
      <c r="AV46" s="332"/>
      <c r="AW46" s="332"/>
      <c r="AX46" s="332"/>
      <c r="AY46" s="332"/>
      <c r="AZ46" s="332"/>
      <c r="BA46" s="332"/>
      <c r="BB46" s="332"/>
      <c r="BC46" s="333"/>
    </row>
    <row r="47" ht="7.5" customHeight="1"/>
    <row r="48" ht="15" customHeight="1">
      <c r="A48" s="1" t="s">
        <v>73</v>
      </c>
    </row>
    <row r="50" spans="1:25" s="3" customFormat="1" ht="12" customHeight="1">
      <c r="A50" s="383" t="s">
        <v>15</v>
      </c>
      <c r="B50" s="383"/>
      <c r="E50" s="394" t="s">
        <v>16</v>
      </c>
      <c r="F50" s="394"/>
      <c r="G50" s="394"/>
      <c r="H50" s="438" t="s">
        <v>6</v>
      </c>
      <c r="I50" s="438"/>
      <c r="J50" s="438"/>
      <c r="K50" s="438"/>
      <c r="L50" s="438"/>
      <c r="M50" s="438"/>
      <c r="N50" s="438"/>
      <c r="O50" s="438"/>
      <c r="P50" s="438"/>
      <c r="Q50" s="438"/>
      <c r="R50" s="438"/>
      <c r="S50" s="438"/>
      <c r="T50" s="438"/>
      <c r="U50" s="438"/>
      <c r="V50" s="438"/>
      <c r="W50" s="438"/>
      <c r="X50" s="438"/>
      <c r="Y50" s="438"/>
    </row>
    <row r="51" spans="1:55" s="3" customFormat="1" ht="12" customHeight="1">
      <c r="A51" s="383"/>
      <c r="B51" s="383"/>
      <c r="C51" s="288">
        <f>C2</f>
      </c>
      <c r="D51" s="289"/>
      <c r="E51" s="394"/>
      <c r="F51" s="394"/>
      <c r="G51" s="394"/>
      <c r="H51" s="438"/>
      <c r="I51" s="438"/>
      <c r="J51" s="438"/>
      <c r="K51" s="438"/>
      <c r="L51" s="438"/>
      <c r="M51" s="438"/>
      <c r="N51" s="438"/>
      <c r="O51" s="438"/>
      <c r="P51" s="438"/>
      <c r="Q51" s="438"/>
      <c r="R51" s="438"/>
      <c r="S51" s="438"/>
      <c r="T51" s="438"/>
      <c r="U51" s="438"/>
      <c r="V51" s="438"/>
      <c r="W51" s="438"/>
      <c r="X51" s="438"/>
      <c r="Y51" s="438"/>
      <c r="Z51" s="393" t="s">
        <v>17</v>
      </c>
      <c r="AA51" s="393"/>
      <c r="AB51" s="393"/>
      <c r="AC51" s="393"/>
      <c r="AD51" s="393"/>
      <c r="AE51" s="393"/>
      <c r="AF51" s="393"/>
      <c r="AG51" s="393"/>
      <c r="AH51" s="393"/>
      <c r="AI51" s="393"/>
      <c r="AJ51" s="393"/>
      <c r="AK51" s="393"/>
      <c r="AL51" s="393"/>
      <c r="AM51" s="393"/>
      <c r="AN51" s="393"/>
      <c r="AO51" s="393"/>
      <c r="AP51" s="393"/>
      <c r="AQ51" s="393"/>
      <c r="AR51" s="393"/>
      <c r="AS51" s="393"/>
      <c r="AT51" s="393"/>
      <c r="AU51" s="393"/>
      <c r="AV51" s="393"/>
      <c r="AW51" s="393"/>
      <c r="AX51" s="393"/>
      <c r="AY51" s="393"/>
      <c r="AZ51" s="393"/>
      <c r="BA51" s="393"/>
      <c r="BB51" s="393"/>
      <c r="BC51" s="393"/>
    </row>
    <row r="52" spans="1:55" s="3" customFormat="1" ht="12" customHeight="1">
      <c r="A52" s="383"/>
      <c r="B52" s="383"/>
      <c r="C52" s="290"/>
      <c r="D52" s="291"/>
      <c r="E52" s="394"/>
      <c r="F52" s="394"/>
      <c r="G52" s="394"/>
      <c r="H52" s="438" t="s">
        <v>18</v>
      </c>
      <c r="I52" s="438"/>
      <c r="J52" s="438"/>
      <c r="K52" s="438"/>
      <c r="L52" s="438"/>
      <c r="M52" s="438"/>
      <c r="N52" s="438"/>
      <c r="O52" s="438"/>
      <c r="P52" s="438"/>
      <c r="Q52" s="438"/>
      <c r="R52" s="438"/>
      <c r="S52" s="438"/>
      <c r="T52" s="438"/>
      <c r="U52" s="438"/>
      <c r="V52" s="438"/>
      <c r="W52" s="438"/>
      <c r="X52" s="438"/>
      <c r="Y52" s="438"/>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393"/>
      <c r="AX52" s="393"/>
      <c r="AY52" s="393"/>
      <c r="AZ52" s="393"/>
      <c r="BA52" s="393"/>
      <c r="BB52" s="393"/>
      <c r="BC52" s="393"/>
    </row>
    <row r="53" spans="1:25" s="3" customFormat="1" ht="12" customHeight="1">
      <c r="A53" s="383"/>
      <c r="B53" s="383"/>
      <c r="E53" s="394"/>
      <c r="F53" s="394"/>
      <c r="G53" s="394"/>
      <c r="H53" s="438"/>
      <c r="I53" s="438"/>
      <c r="J53" s="438"/>
      <c r="K53" s="438"/>
      <c r="L53" s="438"/>
      <c r="M53" s="438"/>
      <c r="N53" s="438"/>
      <c r="O53" s="438"/>
      <c r="P53" s="438"/>
      <c r="Q53" s="438"/>
      <c r="R53" s="438"/>
      <c r="S53" s="438"/>
      <c r="T53" s="438"/>
      <c r="U53" s="438"/>
      <c r="V53" s="438"/>
      <c r="W53" s="438"/>
      <c r="X53" s="438"/>
      <c r="Y53" s="438"/>
    </row>
    <row r="54" spans="3:35" s="3" customFormat="1" ht="21.75" customHeight="1">
      <c r="C54" s="2"/>
      <c r="D54" s="384" t="s">
        <v>145</v>
      </c>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4"/>
      <c r="AH54" s="384"/>
      <c r="AI54" s="384"/>
    </row>
    <row r="55" spans="3:32" s="3" customFormat="1" ht="12" customHeight="1">
      <c r="C55" s="2"/>
      <c r="D55" s="2"/>
      <c r="E55" s="5"/>
      <c r="F55" s="5"/>
      <c r="G55" s="5"/>
      <c r="H55" s="5"/>
      <c r="I55" s="5"/>
      <c r="J55" s="5"/>
      <c r="K55" s="5"/>
      <c r="L55" s="5"/>
      <c r="M55" s="5"/>
      <c r="N55" s="5"/>
      <c r="O55" s="5"/>
      <c r="P55" s="5"/>
      <c r="Q55" s="5"/>
      <c r="R55" s="5"/>
      <c r="S55" s="5"/>
      <c r="T55" s="5"/>
      <c r="U55" s="5"/>
      <c r="V55" s="5"/>
      <c r="W55" s="5"/>
      <c r="X55" s="5"/>
      <c r="Y55" s="5"/>
      <c r="Z55" s="4"/>
      <c r="AA55" s="4"/>
      <c r="AB55" s="4"/>
      <c r="AC55" s="4"/>
      <c r="AD55" s="4"/>
      <c r="AE55" s="4"/>
      <c r="AF55" s="4"/>
    </row>
    <row r="56" ht="19.5" customHeight="1" thickBot="1"/>
    <row r="57" spans="1:55" ht="15.75" customHeight="1">
      <c r="A57" s="404"/>
      <c r="B57" s="395"/>
      <c r="C57" s="405"/>
      <c r="D57" s="347" t="s">
        <v>0</v>
      </c>
      <c r="E57" s="385"/>
      <c r="F57" s="387">
        <f>F8</f>
        <v>0</v>
      </c>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9"/>
      <c r="AJ57" s="395" t="s">
        <v>3</v>
      </c>
      <c r="AK57" s="395"/>
      <c r="AL57" s="395"/>
      <c r="AM57" s="395"/>
      <c r="AN57" s="395"/>
      <c r="AO57" s="395"/>
      <c r="AP57" s="395"/>
      <c r="AQ57" s="395"/>
      <c r="AR57" s="395"/>
      <c r="AS57" s="395"/>
      <c r="AT57" s="395"/>
      <c r="AU57" s="395"/>
      <c r="AV57" s="396"/>
      <c r="AW57" s="396"/>
      <c r="AX57" s="396"/>
      <c r="AY57" s="396"/>
      <c r="AZ57" s="396"/>
      <c r="BA57" s="396"/>
      <c r="BB57" s="396"/>
      <c r="BC57" s="397"/>
    </row>
    <row r="58" spans="1:55" ht="15.75" customHeight="1">
      <c r="A58" s="406"/>
      <c r="B58" s="402"/>
      <c r="C58" s="407"/>
      <c r="D58" s="351"/>
      <c r="E58" s="386"/>
      <c r="F58" s="390"/>
      <c r="G58" s="391"/>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2"/>
      <c r="AJ58" s="398"/>
      <c r="AK58" s="398"/>
      <c r="AL58" s="398"/>
      <c r="AM58" s="398"/>
      <c r="AN58" s="398"/>
      <c r="AO58" s="398"/>
      <c r="AP58" s="398"/>
      <c r="AQ58" s="398"/>
      <c r="AR58" s="398"/>
      <c r="AS58" s="398"/>
      <c r="AT58" s="398"/>
      <c r="AU58" s="398"/>
      <c r="AV58" s="398"/>
      <c r="AW58" s="398"/>
      <c r="AX58" s="398"/>
      <c r="AY58" s="398"/>
      <c r="AZ58" s="398"/>
      <c r="BA58" s="398"/>
      <c r="BB58" s="398"/>
      <c r="BC58" s="399"/>
    </row>
    <row r="59" spans="1:55" ht="15.75" customHeight="1">
      <c r="A59" s="406"/>
      <c r="B59" s="402"/>
      <c r="C59" s="407"/>
      <c r="D59" s="278" t="str">
        <f>"平成"&amp;'申告内容入力'!$G$32&amp;"年"</f>
        <v>平成年</v>
      </c>
      <c r="E59" s="279"/>
      <c r="F59" s="414">
        <f>F10</f>
      </c>
      <c r="G59" s="415"/>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415"/>
      <c r="AF59" s="415"/>
      <c r="AG59" s="415"/>
      <c r="AH59" s="415"/>
      <c r="AI59" s="416"/>
      <c r="AJ59" s="400"/>
      <c r="AK59" s="400"/>
      <c r="AL59" s="400"/>
      <c r="AM59" s="400"/>
      <c r="AN59" s="400"/>
      <c r="AO59" s="400"/>
      <c r="AP59" s="400"/>
      <c r="AQ59" s="400"/>
      <c r="AR59" s="400"/>
      <c r="AS59" s="400"/>
      <c r="AT59" s="400"/>
      <c r="AU59" s="400"/>
      <c r="AV59" s="400"/>
      <c r="AW59" s="400"/>
      <c r="AX59" s="400"/>
      <c r="AY59" s="400"/>
      <c r="AZ59" s="400"/>
      <c r="BA59" s="400"/>
      <c r="BB59" s="400"/>
      <c r="BC59" s="401"/>
    </row>
    <row r="60" spans="1:55" ht="15.75" customHeight="1">
      <c r="A60" s="408">
        <f>IF(A11=0,"",A11)</f>
      </c>
      <c r="B60" s="409"/>
      <c r="C60" s="410"/>
      <c r="D60" s="280" t="s">
        <v>146</v>
      </c>
      <c r="E60" s="281"/>
      <c r="F60" s="417"/>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9"/>
      <c r="AJ60" s="402" t="s">
        <v>4</v>
      </c>
      <c r="AK60" s="402"/>
      <c r="AL60" s="402"/>
      <c r="AM60" s="402"/>
      <c r="AN60" s="402"/>
      <c r="AO60" s="402"/>
      <c r="AP60" s="402"/>
      <c r="AQ60" s="402"/>
      <c r="AR60" s="402"/>
      <c r="AS60" s="402"/>
      <c r="AT60" s="402"/>
      <c r="AU60" s="402"/>
      <c r="AV60" s="402"/>
      <c r="AW60" s="402"/>
      <c r="AX60" s="402"/>
      <c r="AY60" s="402"/>
      <c r="AZ60" s="402"/>
      <c r="BA60" s="402"/>
      <c r="BB60" s="402"/>
      <c r="BC60" s="403"/>
    </row>
    <row r="61" spans="1:55" ht="15.75" customHeight="1">
      <c r="A61" s="411"/>
      <c r="B61" s="412"/>
      <c r="C61" s="413"/>
      <c r="D61" s="428" t="s">
        <v>64</v>
      </c>
      <c r="E61" s="429"/>
      <c r="F61" s="434">
        <f>F12</f>
        <v>0</v>
      </c>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c r="AD61" s="435"/>
      <c r="AE61" s="435"/>
      <c r="AF61" s="435"/>
      <c r="AG61" s="435"/>
      <c r="AH61" s="435"/>
      <c r="AI61" s="436"/>
      <c r="AJ61" s="467">
        <f>AJ12</f>
      </c>
      <c r="AK61" s="468"/>
      <c r="AL61" s="468"/>
      <c r="AM61" s="468"/>
      <c r="AN61" s="468"/>
      <c r="AO61" s="468"/>
      <c r="AP61" s="468"/>
      <c r="AQ61" s="468"/>
      <c r="AR61" s="468"/>
      <c r="AS61" s="468"/>
      <c r="AT61" s="468"/>
      <c r="AU61" s="468"/>
      <c r="AV61" s="468"/>
      <c r="AW61" s="468"/>
      <c r="AX61" s="468"/>
      <c r="AY61" s="468"/>
      <c r="AZ61" s="468"/>
      <c r="BA61" s="468"/>
      <c r="BB61" s="468"/>
      <c r="BC61" s="469"/>
    </row>
    <row r="62" spans="1:55" ht="15.75" customHeight="1">
      <c r="A62" s="297" t="s">
        <v>2</v>
      </c>
      <c r="B62" s="298"/>
      <c r="C62" s="299"/>
      <c r="D62" s="430"/>
      <c r="E62" s="431"/>
      <c r="F62" s="390"/>
      <c r="G62" s="391"/>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c r="AG62" s="391"/>
      <c r="AH62" s="391"/>
      <c r="AI62" s="392"/>
      <c r="AJ62" s="470"/>
      <c r="AK62" s="471"/>
      <c r="AL62" s="471"/>
      <c r="AM62" s="471"/>
      <c r="AN62" s="471"/>
      <c r="AO62" s="471"/>
      <c r="AP62" s="471"/>
      <c r="AQ62" s="471"/>
      <c r="AR62" s="471"/>
      <c r="AS62" s="471"/>
      <c r="AT62" s="471"/>
      <c r="AU62" s="471"/>
      <c r="AV62" s="471"/>
      <c r="AW62" s="471"/>
      <c r="AX62" s="471"/>
      <c r="AY62" s="471"/>
      <c r="AZ62" s="471"/>
      <c r="BA62" s="471"/>
      <c r="BB62" s="471"/>
      <c r="BC62" s="472"/>
    </row>
    <row r="63" spans="1:55" ht="20.25" customHeight="1">
      <c r="A63" s="420">
        <f>A14</f>
        <v>0</v>
      </c>
      <c r="B63" s="422">
        <f>B14</f>
        <v>0</v>
      </c>
      <c r="C63" s="424">
        <f>C14</f>
        <v>0</v>
      </c>
      <c r="D63" s="426" t="s">
        <v>65</v>
      </c>
      <c r="E63" s="427"/>
      <c r="F63" s="285" t="str">
        <f>F14</f>
        <v>　</v>
      </c>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7"/>
      <c r="AJ63" s="292" t="s">
        <v>5</v>
      </c>
      <c r="AK63" s="292"/>
      <c r="AL63" s="292"/>
      <c r="AM63" s="292"/>
      <c r="AN63" s="292"/>
      <c r="AO63" s="292"/>
      <c r="AP63" s="292"/>
      <c r="AQ63" s="292"/>
      <c r="AR63" s="292"/>
      <c r="AS63" s="292"/>
      <c r="AT63" s="292"/>
      <c r="AU63" s="292"/>
      <c r="AV63" s="292"/>
      <c r="AW63" s="292"/>
      <c r="AX63" s="292"/>
      <c r="AY63" s="292"/>
      <c r="AZ63" s="292"/>
      <c r="BA63" s="292"/>
      <c r="BB63" s="292"/>
      <c r="BC63" s="293"/>
    </row>
    <row r="64" spans="1:55" ht="24.75" customHeight="1" thickBot="1">
      <c r="A64" s="421"/>
      <c r="B64" s="423"/>
      <c r="C64" s="425"/>
      <c r="D64" s="300" t="s">
        <v>1</v>
      </c>
      <c r="E64" s="301"/>
      <c r="F64" s="312" t="str">
        <f>F15</f>
        <v>　</v>
      </c>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1" t="s">
        <v>74</v>
      </c>
      <c r="AH64" s="311"/>
      <c r="AI64" s="60"/>
      <c r="AJ64" s="437">
        <f>AJ15</f>
      </c>
      <c r="AK64" s="294"/>
      <c r="AL64" s="294"/>
      <c r="AM64" s="294"/>
      <c r="AN64" s="294">
        <f>AN15</f>
      </c>
      <c r="AO64" s="294"/>
      <c r="AP64" s="294"/>
      <c r="AQ64" s="294"/>
      <c r="AR64" s="296" t="s">
        <v>133</v>
      </c>
      <c r="AS64" s="296"/>
      <c r="AT64" s="294">
        <f>AT15</f>
      </c>
      <c r="AU64" s="294"/>
      <c r="AV64" s="294"/>
      <c r="AW64" s="294"/>
      <c r="AX64" s="296" t="s">
        <v>133</v>
      </c>
      <c r="AY64" s="296"/>
      <c r="AZ64" s="294">
        <f>AZ15</f>
      </c>
      <c r="BA64" s="294"/>
      <c r="BB64" s="294"/>
      <c r="BC64" s="295"/>
    </row>
    <row r="65" ht="10.5" customHeight="1"/>
    <row r="66" ht="15" customHeight="1">
      <c r="A66" s="1" t="s">
        <v>66</v>
      </c>
    </row>
    <row r="67" ht="7.5" customHeight="1"/>
    <row r="68" spans="1:5" ht="19.5" customHeight="1">
      <c r="A68" s="7" t="s">
        <v>147</v>
      </c>
      <c r="B68" s="7"/>
      <c r="C68" s="7"/>
      <c r="D68" s="7"/>
      <c r="E68" s="7"/>
    </row>
    <row r="69" spans="1:25" ht="7.5" customHeight="1" thickBot="1">
      <c r="A69" s="7"/>
      <c r="B69" s="7"/>
      <c r="C69" s="7"/>
      <c r="D69" s="7"/>
      <c r="E69" s="7"/>
      <c r="H69" s="6"/>
      <c r="I69" s="6"/>
      <c r="J69" s="6"/>
      <c r="K69" s="6"/>
      <c r="L69" s="6"/>
      <c r="M69" s="6"/>
      <c r="N69" s="6"/>
      <c r="O69" s="6"/>
      <c r="P69" s="6"/>
      <c r="Q69" s="6"/>
      <c r="R69" s="6"/>
      <c r="S69" s="6"/>
      <c r="T69" s="6"/>
      <c r="U69" s="6"/>
      <c r="V69" s="6"/>
      <c r="W69" s="6"/>
      <c r="X69" s="6"/>
      <c r="Y69" s="6"/>
    </row>
    <row r="70" spans="2:26" ht="31.5" customHeight="1">
      <c r="B70" s="338" t="s">
        <v>13</v>
      </c>
      <c r="C70" s="341"/>
      <c r="D70" s="342"/>
      <c r="E70" s="432" t="s">
        <v>7</v>
      </c>
      <c r="F70" s="433"/>
      <c r="G70" s="433"/>
      <c r="H70" s="442" t="s">
        <v>15</v>
      </c>
      <c r="I70" s="442"/>
      <c r="J70" s="442">
        <f>J21</f>
      </c>
      <c r="K70" s="442"/>
      <c r="L70" s="442"/>
      <c r="M70" s="442" t="s">
        <v>76</v>
      </c>
      <c r="N70" s="442"/>
      <c r="O70" s="442">
        <f>O21</f>
      </c>
      <c r="P70" s="442"/>
      <c r="Q70" s="442"/>
      <c r="R70" s="442" t="s">
        <v>78</v>
      </c>
      <c r="S70" s="442"/>
      <c r="T70" s="442">
        <f>T21</f>
      </c>
      <c r="U70" s="442"/>
      <c r="V70" s="442"/>
      <c r="W70" s="442" t="s">
        <v>79</v>
      </c>
      <c r="X70" s="442"/>
      <c r="Y70" s="64"/>
      <c r="Z70" s="63"/>
    </row>
    <row r="71" spans="2:26" ht="31.5" customHeight="1" thickBot="1">
      <c r="B71" s="343"/>
      <c r="C71" s="344"/>
      <c r="D71" s="345"/>
      <c r="E71" s="301" t="s">
        <v>14</v>
      </c>
      <c r="F71" s="301"/>
      <c r="G71" s="301"/>
      <c r="H71" s="301" t="s">
        <v>15</v>
      </c>
      <c r="I71" s="301"/>
      <c r="J71" s="301">
        <f>J22</f>
      </c>
      <c r="K71" s="301"/>
      <c r="L71" s="301"/>
      <c r="M71" s="301" t="s">
        <v>76</v>
      </c>
      <c r="N71" s="301"/>
      <c r="O71" s="301">
        <f>O22</f>
      </c>
      <c r="P71" s="301"/>
      <c r="Q71" s="301"/>
      <c r="R71" s="301" t="s">
        <v>78</v>
      </c>
      <c r="S71" s="301"/>
      <c r="T71" s="301">
        <f>T22</f>
      </c>
      <c r="U71" s="301"/>
      <c r="V71" s="301"/>
      <c r="W71" s="301" t="s">
        <v>79</v>
      </c>
      <c r="X71" s="301"/>
      <c r="Y71" s="65"/>
      <c r="Z71" s="63"/>
    </row>
    <row r="72" ht="5.25" customHeight="1"/>
    <row r="73" spans="1:55" ht="16.5" customHeight="1">
      <c r="A73" s="1" t="s">
        <v>67</v>
      </c>
      <c r="AS73" s="473" t="s">
        <v>130</v>
      </c>
      <c r="AT73" s="473"/>
      <c r="AU73" s="473"/>
      <c r="AV73" s="473"/>
      <c r="AW73" s="473"/>
      <c r="AX73" s="473"/>
      <c r="AY73" s="473"/>
      <c r="AZ73" s="473"/>
      <c r="BA73" s="473"/>
      <c r="BB73" s="473"/>
      <c r="BC73" s="473"/>
    </row>
    <row r="74" spans="45:55" ht="9" customHeight="1" thickBot="1">
      <c r="AS74" s="474"/>
      <c r="AT74" s="474"/>
      <c r="AU74" s="474"/>
      <c r="AV74" s="474"/>
      <c r="AW74" s="474"/>
      <c r="AX74" s="474"/>
      <c r="AY74" s="474"/>
      <c r="AZ74" s="474"/>
      <c r="BA74" s="474"/>
      <c r="BB74" s="474"/>
      <c r="BC74" s="474"/>
    </row>
    <row r="75" spans="2:55" ht="30" customHeight="1">
      <c r="B75" s="338" t="s">
        <v>148</v>
      </c>
      <c r="C75" s="339"/>
      <c r="D75" s="339"/>
      <c r="E75" s="340"/>
      <c r="F75" s="347" t="s">
        <v>19</v>
      </c>
      <c r="G75" s="143"/>
      <c r="H75" s="439">
        <f>H26</f>
        <v>0</v>
      </c>
      <c r="I75" s="440"/>
      <c r="J75" s="440"/>
      <c r="K75" s="440"/>
      <c r="L75" s="440"/>
      <c r="M75" s="440"/>
      <c r="N75" s="440"/>
      <c r="O75" s="440"/>
      <c r="P75" s="440"/>
      <c r="Q75" s="440"/>
      <c r="R75" s="440"/>
      <c r="S75" s="440"/>
      <c r="T75" s="440"/>
      <c r="U75" s="440"/>
      <c r="V75" s="440"/>
      <c r="W75" s="440"/>
      <c r="X75" s="440"/>
      <c r="Y75" s="441"/>
      <c r="Z75" s="475" t="s">
        <v>57</v>
      </c>
      <c r="AA75" s="476"/>
      <c r="AB75" s="448" t="s">
        <v>58</v>
      </c>
      <c r="AC75" s="339"/>
      <c r="AD75" s="339"/>
      <c r="AE75" s="339"/>
      <c r="AF75" s="339"/>
      <c r="AG75" s="339"/>
      <c r="AH75" s="340"/>
      <c r="AI75" s="62" t="s">
        <v>59</v>
      </c>
      <c r="AJ75" s="452">
        <f>AJ26</f>
      </c>
      <c r="AK75" s="453"/>
      <c r="AL75" s="453"/>
      <c r="AM75" s="453"/>
      <c r="AN75" s="453"/>
      <c r="AO75" s="453"/>
      <c r="AP75" s="453"/>
      <c r="AQ75" s="453"/>
      <c r="AR75" s="453"/>
      <c r="AS75" s="453"/>
      <c r="AT75" s="453" t="e">
        <f>IF(申告内容入力!#REF!&gt;0,(10000000*申告内容入力!#REF!+1000000*申告内容入力!#REF!+100000*申告内容入力!#REF!+10000*申告内容入力!#REF!+1000*申告内容入力!#REF!+100*申告内容入力!#REF!+10*申告内容入力!#REF!+申告内容入力!#REF!),"")</f>
        <v>#REF!</v>
      </c>
      <c r="AU75" s="453"/>
      <c r="AV75" s="453"/>
      <c r="AW75" s="453"/>
      <c r="AX75" s="453"/>
      <c r="AY75" s="453"/>
      <c r="AZ75" s="453"/>
      <c r="BA75" s="453"/>
      <c r="BB75" s="453"/>
      <c r="BC75" s="454"/>
    </row>
    <row r="76" spans="2:55" ht="30" customHeight="1">
      <c r="B76" s="364" t="s">
        <v>20</v>
      </c>
      <c r="C76" s="366" t="s">
        <v>21</v>
      </c>
      <c r="D76" s="366"/>
      <c r="E76" s="366"/>
      <c r="F76" s="337" t="s">
        <v>22</v>
      </c>
      <c r="G76" s="95"/>
      <c r="H76" s="282">
        <f>H27</f>
        <v>0</v>
      </c>
      <c r="I76" s="283"/>
      <c r="J76" s="283"/>
      <c r="K76" s="283"/>
      <c r="L76" s="283"/>
      <c r="M76" s="283"/>
      <c r="N76" s="283"/>
      <c r="O76" s="283"/>
      <c r="P76" s="283"/>
      <c r="Q76" s="283"/>
      <c r="R76" s="283"/>
      <c r="S76" s="283"/>
      <c r="T76" s="283"/>
      <c r="U76" s="283"/>
      <c r="V76" s="283"/>
      <c r="W76" s="283"/>
      <c r="X76" s="283"/>
      <c r="Y76" s="284"/>
      <c r="Z76" s="477"/>
      <c r="AA76" s="478"/>
      <c r="AB76" s="376" t="s">
        <v>60</v>
      </c>
      <c r="AC76" s="376"/>
      <c r="AD76" s="376"/>
      <c r="AE76" s="376"/>
      <c r="AF76" s="376"/>
      <c r="AG76" s="455"/>
      <c r="AH76" s="455"/>
      <c r="AI76" s="61" t="s">
        <v>61</v>
      </c>
      <c r="AJ76" s="369">
        <f>AJ27</f>
      </c>
      <c r="AK76" s="370"/>
      <c r="AL76" s="370"/>
      <c r="AM76" s="370"/>
      <c r="AN76" s="370"/>
      <c r="AO76" s="370"/>
      <c r="AP76" s="370"/>
      <c r="AQ76" s="370"/>
      <c r="AR76" s="370"/>
      <c r="AS76" s="370"/>
      <c r="AT76" s="370"/>
      <c r="AU76" s="370"/>
      <c r="AV76" s="370"/>
      <c r="AW76" s="370"/>
      <c r="AX76" s="370"/>
      <c r="AY76" s="370"/>
      <c r="AZ76" s="370"/>
      <c r="BA76" s="370"/>
      <c r="BB76" s="370"/>
      <c r="BC76" s="371"/>
    </row>
    <row r="77" spans="2:55" ht="30" customHeight="1">
      <c r="B77" s="364"/>
      <c r="C77" s="314" t="s">
        <v>23</v>
      </c>
      <c r="D77" s="314"/>
      <c r="E77" s="314"/>
      <c r="F77" s="348" t="s">
        <v>24</v>
      </c>
      <c r="G77" s="349"/>
      <c r="H77" s="282"/>
      <c r="I77" s="283"/>
      <c r="J77" s="283"/>
      <c r="K77" s="283"/>
      <c r="L77" s="283"/>
      <c r="M77" s="283"/>
      <c r="N77" s="283"/>
      <c r="O77" s="283"/>
      <c r="P77" s="283"/>
      <c r="Q77" s="283"/>
      <c r="R77" s="283"/>
      <c r="S77" s="283"/>
      <c r="T77" s="283"/>
      <c r="U77" s="283"/>
      <c r="V77" s="283"/>
      <c r="W77" s="283"/>
      <c r="X77" s="283"/>
      <c r="Y77" s="284"/>
      <c r="Z77" s="305" t="s">
        <v>9</v>
      </c>
      <c r="AA77" s="306"/>
      <c r="AB77" s="367" t="s">
        <v>62</v>
      </c>
      <c r="AC77" s="377"/>
      <c r="AD77" s="377"/>
      <c r="AE77" s="377"/>
      <c r="AF77" s="377"/>
      <c r="AG77" s="377"/>
      <c r="AH77" s="368"/>
      <c r="AI77" s="49">
        <v>21</v>
      </c>
      <c r="AJ77" s="449">
        <f>AJ28</f>
      </c>
      <c r="AK77" s="450"/>
      <c r="AL77" s="450"/>
      <c r="AM77" s="450"/>
      <c r="AN77" s="450"/>
      <c r="AO77" s="450"/>
      <c r="AP77" s="450"/>
      <c r="AQ77" s="450"/>
      <c r="AR77" s="450"/>
      <c r="AS77" s="450"/>
      <c r="AT77" s="450"/>
      <c r="AU77" s="450"/>
      <c r="AV77" s="450"/>
      <c r="AW77" s="450"/>
      <c r="AX77" s="450"/>
      <c r="AY77" s="450"/>
      <c r="AZ77" s="450"/>
      <c r="BA77" s="450"/>
      <c r="BB77" s="450"/>
      <c r="BC77" s="451"/>
    </row>
    <row r="78" spans="2:55" ht="30" customHeight="1">
      <c r="B78" s="364"/>
      <c r="C78" s="314" t="s">
        <v>25</v>
      </c>
      <c r="D78" s="350"/>
      <c r="E78" s="350"/>
      <c r="F78" s="351" t="s">
        <v>26</v>
      </c>
      <c r="G78" s="97"/>
      <c r="H78" s="282"/>
      <c r="I78" s="283"/>
      <c r="J78" s="283"/>
      <c r="K78" s="283"/>
      <c r="L78" s="283"/>
      <c r="M78" s="283"/>
      <c r="N78" s="283"/>
      <c r="O78" s="283"/>
      <c r="P78" s="283"/>
      <c r="Q78" s="283"/>
      <c r="R78" s="283"/>
      <c r="S78" s="283"/>
      <c r="T78" s="283"/>
      <c r="U78" s="283"/>
      <c r="V78" s="283"/>
      <c r="W78" s="283"/>
      <c r="X78" s="283"/>
      <c r="Y78" s="284"/>
      <c r="Z78" s="307"/>
      <c r="AA78" s="308"/>
      <c r="AB78" s="314" t="s">
        <v>63</v>
      </c>
      <c r="AC78" s="314"/>
      <c r="AD78" s="314"/>
      <c r="AE78" s="314"/>
      <c r="AF78" s="314"/>
      <c r="AG78" s="466"/>
      <c r="AH78" s="466"/>
      <c r="AI78" s="444">
        <v>22</v>
      </c>
      <c r="AJ78" s="460">
        <f>AJ29</f>
      </c>
      <c r="AK78" s="461"/>
      <c r="AL78" s="461"/>
      <c r="AM78" s="461"/>
      <c r="AN78" s="461"/>
      <c r="AO78" s="461"/>
      <c r="AP78" s="461"/>
      <c r="AQ78" s="461"/>
      <c r="AR78" s="461"/>
      <c r="AS78" s="461"/>
      <c r="AT78" s="461"/>
      <c r="AU78" s="461"/>
      <c r="AV78" s="461"/>
      <c r="AW78" s="461"/>
      <c r="AX78" s="461"/>
      <c r="AY78" s="461"/>
      <c r="AZ78" s="461"/>
      <c r="BA78" s="461"/>
      <c r="BB78" s="461"/>
      <c r="BC78" s="462"/>
    </row>
    <row r="79" spans="2:55" ht="15" customHeight="1">
      <c r="B79" s="364"/>
      <c r="C79" s="314" t="s">
        <v>27</v>
      </c>
      <c r="D79" s="314"/>
      <c r="E79" s="314"/>
      <c r="F79" s="337" t="s">
        <v>28</v>
      </c>
      <c r="G79" s="95"/>
      <c r="H79" s="316">
        <f>H30</f>
        <v>0</v>
      </c>
      <c r="I79" s="317"/>
      <c r="J79" s="317"/>
      <c r="K79" s="317"/>
      <c r="L79" s="317"/>
      <c r="M79" s="317"/>
      <c r="N79" s="317"/>
      <c r="O79" s="317"/>
      <c r="P79" s="317"/>
      <c r="Q79" s="317"/>
      <c r="R79" s="317"/>
      <c r="S79" s="317"/>
      <c r="T79" s="317"/>
      <c r="U79" s="317"/>
      <c r="V79" s="317"/>
      <c r="W79" s="317"/>
      <c r="X79" s="317"/>
      <c r="Y79" s="317"/>
      <c r="Z79" s="307"/>
      <c r="AA79" s="308"/>
      <c r="AB79" s="466"/>
      <c r="AC79" s="466"/>
      <c r="AD79" s="466"/>
      <c r="AE79" s="466"/>
      <c r="AF79" s="466"/>
      <c r="AG79" s="466"/>
      <c r="AH79" s="466"/>
      <c r="AI79" s="445"/>
      <c r="AJ79" s="463"/>
      <c r="AK79" s="464"/>
      <c r="AL79" s="464"/>
      <c r="AM79" s="464"/>
      <c r="AN79" s="464"/>
      <c r="AO79" s="464"/>
      <c r="AP79" s="464"/>
      <c r="AQ79" s="464"/>
      <c r="AR79" s="464"/>
      <c r="AS79" s="464"/>
      <c r="AT79" s="464"/>
      <c r="AU79" s="464"/>
      <c r="AV79" s="464"/>
      <c r="AW79" s="464"/>
      <c r="AX79" s="464"/>
      <c r="AY79" s="464"/>
      <c r="AZ79" s="464"/>
      <c r="BA79" s="464"/>
      <c r="BB79" s="464"/>
      <c r="BC79" s="465"/>
    </row>
    <row r="80" spans="2:55" ht="15" customHeight="1">
      <c r="B80" s="364"/>
      <c r="C80" s="314"/>
      <c r="D80" s="314"/>
      <c r="E80" s="314"/>
      <c r="F80" s="346"/>
      <c r="G80" s="277"/>
      <c r="H80" s="318"/>
      <c r="I80" s="319"/>
      <c r="J80" s="319"/>
      <c r="K80" s="319"/>
      <c r="L80" s="319"/>
      <c r="M80" s="319"/>
      <c r="N80" s="319"/>
      <c r="O80" s="319"/>
      <c r="P80" s="319"/>
      <c r="Q80" s="319"/>
      <c r="R80" s="319"/>
      <c r="S80" s="319"/>
      <c r="T80" s="319"/>
      <c r="U80" s="319"/>
      <c r="V80" s="319"/>
      <c r="W80" s="319"/>
      <c r="X80" s="319"/>
      <c r="Y80" s="319"/>
      <c r="Z80" s="307"/>
      <c r="AA80" s="308"/>
      <c r="AB80" s="314" t="s">
        <v>68</v>
      </c>
      <c r="AC80" s="314"/>
      <c r="AD80" s="314"/>
      <c r="AE80" s="314"/>
      <c r="AF80" s="314"/>
      <c r="AG80" s="315"/>
      <c r="AH80" s="315"/>
      <c r="AI80" s="446">
        <v>23</v>
      </c>
      <c r="AJ80" s="352">
        <f>AJ31</f>
      </c>
      <c r="AK80" s="353"/>
      <c r="AL80" s="353"/>
      <c r="AM80" s="353"/>
      <c r="AN80" s="353"/>
      <c r="AO80" s="353"/>
      <c r="AP80" s="353"/>
      <c r="AQ80" s="353"/>
      <c r="AR80" s="353"/>
      <c r="AS80" s="353"/>
      <c r="AT80" s="353"/>
      <c r="AU80" s="353"/>
      <c r="AV80" s="353"/>
      <c r="AW80" s="353"/>
      <c r="AX80" s="353"/>
      <c r="AY80" s="353"/>
      <c r="AZ80" s="353"/>
      <c r="BA80" s="353"/>
      <c r="BB80" s="353"/>
      <c r="BC80" s="354"/>
    </row>
    <row r="81" spans="2:55" ht="15" customHeight="1">
      <c r="B81" s="364"/>
      <c r="C81" s="314" t="s">
        <v>29</v>
      </c>
      <c r="D81" s="314"/>
      <c r="E81" s="314"/>
      <c r="F81" s="337" t="s">
        <v>30</v>
      </c>
      <c r="G81" s="95"/>
      <c r="H81" s="316"/>
      <c r="I81" s="381"/>
      <c r="J81" s="381"/>
      <c r="K81" s="381"/>
      <c r="L81" s="381"/>
      <c r="M81" s="381"/>
      <c r="N81" s="381"/>
      <c r="O81" s="381"/>
      <c r="P81" s="381"/>
      <c r="Q81" s="381"/>
      <c r="R81" s="381"/>
      <c r="S81" s="381"/>
      <c r="T81" s="381"/>
      <c r="U81" s="381"/>
      <c r="V81" s="381"/>
      <c r="W81" s="381"/>
      <c r="X81" s="381"/>
      <c r="Y81" s="382"/>
      <c r="Z81" s="307"/>
      <c r="AA81" s="308"/>
      <c r="AB81" s="315"/>
      <c r="AC81" s="315"/>
      <c r="AD81" s="315"/>
      <c r="AE81" s="315"/>
      <c r="AF81" s="315"/>
      <c r="AG81" s="315"/>
      <c r="AH81" s="315"/>
      <c r="AI81" s="459"/>
      <c r="AJ81" s="355"/>
      <c r="AK81" s="356"/>
      <c r="AL81" s="356"/>
      <c r="AM81" s="356"/>
      <c r="AN81" s="356"/>
      <c r="AO81" s="356"/>
      <c r="AP81" s="356"/>
      <c r="AQ81" s="356"/>
      <c r="AR81" s="356"/>
      <c r="AS81" s="356"/>
      <c r="AT81" s="356"/>
      <c r="AU81" s="356"/>
      <c r="AV81" s="356"/>
      <c r="AW81" s="356"/>
      <c r="AX81" s="356"/>
      <c r="AY81" s="356"/>
      <c r="AZ81" s="356"/>
      <c r="BA81" s="356"/>
      <c r="BB81" s="356"/>
      <c r="BC81" s="357"/>
    </row>
    <row r="82" spans="2:55" ht="15" customHeight="1">
      <c r="B82" s="364"/>
      <c r="C82" s="314"/>
      <c r="D82" s="314"/>
      <c r="E82" s="314"/>
      <c r="F82" s="346"/>
      <c r="G82" s="277"/>
      <c r="H82" s="373" t="e">
        <f>IF(申告内容入力!#REF!&gt;0,('申告内容入力'!R85*10000000+'申告内容入力'!U85*1000000+'申告内容入力'!W85*100000+'申告内容入力'!Y85*10000+'申告内容入力'!AA85*1000),"")</f>
        <v>#REF!</v>
      </c>
      <c r="I82" s="374"/>
      <c r="J82" s="374"/>
      <c r="K82" s="374"/>
      <c r="L82" s="374"/>
      <c r="M82" s="374"/>
      <c r="N82" s="374"/>
      <c r="O82" s="374"/>
      <c r="P82" s="374"/>
      <c r="Q82" s="374"/>
      <c r="R82" s="374"/>
      <c r="S82" s="374"/>
      <c r="T82" s="374"/>
      <c r="U82" s="374"/>
      <c r="V82" s="374"/>
      <c r="W82" s="374"/>
      <c r="X82" s="374"/>
      <c r="Y82" s="375"/>
      <c r="Z82" s="307"/>
      <c r="AA82" s="308"/>
      <c r="AB82" s="314" t="s">
        <v>69</v>
      </c>
      <c r="AC82" s="314"/>
      <c r="AD82" s="314"/>
      <c r="AE82" s="314"/>
      <c r="AF82" s="314"/>
      <c r="AG82" s="379"/>
      <c r="AH82" s="379"/>
      <c r="AI82" s="446">
        <v>24</v>
      </c>
      <c r="AJ82" s="352">
        <f>AJ33</f>
      </c>
      <c r="AK82" s="353"/>
      <c r="AL82" s="353"/>
      <c r="AM82" s="353"/>
      <c r="AN82" s="353"/>
      <c r="AO82" s="353"/>
      <c r="AP82" s="353"/>
      <c r="AQ82" s="353"/>
      <c r="AR82" s="353"/>
      <c r="AS82" s="353"/>
      <c r="AT82" s="353"/>
      <c r="AU82" s="353"/>
      <c r="AV82" s="353"/>
      <c r="AW82" s="353"/>
      <c r="AX82" s="353"/>
      <c r="AY82" s="353"/>
      <c r="AZ82" s="353"/>
      <c r="BA82" s="353"/>
      <c r="BB82" s="353"/>
      <c r="BC82" s="354"/>
    </row>
    <row r="83" spans="2:55" ht="15" customHeight="1" thickBot="1">
      <c r="B83" s="364"/>
      <c r="C83" s="314" t="s">
        <v>31</v>
      </c>
      <c r="D83" s="314"/>
      <c r="E83" s="314"/>
      <c r="F83" s="337" t="s">
        <v>32</v>
      </c>
      <c r="G83" s="95"/>
      <c r="H83" s="316"/>
      <c r="I83" s="317"/>
      <c r="J83" s="317"/>
      <c r="K83" s="317"/>
      <c r="L83" s="317"/>
      <c r="M83" s="317"/>
      <c r="N83" s="317"/>
      <c r="O83" s="317"/>
      <c r="P83" s="317"/>
      <c r="Q83" s="317"/>
      <c r="R83" s="317"/>
      <c r="S83" s="317"/>
      <c r="T83" s="317"/>
      <c r="U83" s="317"/>
      <c r="V83" s="317"/>
      <c r="W83" s="317"/>
      <c r="X83" s="317"/>
      <c r="Y83" s="372"/>
      <c r="Z83" s="309"/>
      <c r="AA83" s="310"/>
      <c r="AB83" s="380"/>
      <c r="AC83" s="380"/>
      <c r="AD83" s="380"/>
      <c r="AE83" s="380"/>
      <c r="AF83" s="380"/>
      <c r="AG83" s="380"/>
      <c r="AH83" s="380"/>
      <c r="AI83" s="447"/>
      <c r="AJ83" s="456"/>
      <c r="AK83" s="457"/>
      <c r="AL83" s="457"/>
      <c r="AM83" s="457"/>
      <c r="AN83" s="457"/>
      <c r="AO83" s="457"/>
      <c r="AP83" s="457"/>
      <c r="AQ83" s="457"/>
      <c r="AR83" s="457"/>
      <c r="AS83" s="457"/>
      <c r="AT83" s="457"/>
      <c r="AU83" s="457"/>
      <c r="AV83" s="457"/>
      <c r="AW83" s="457"/>
      <c r="AX83" s="457"/>
      <c r="AY83" s="457"/>
      <c r="AZ83" s="457"/>
      <c r="BA83" s="457"/>
      <c r="BB83" s="457"/>
      <c r="BC83" s="458"/>
    </row>
    <row r="84" spans="2:55" ht="15" customHeight="1">
      <c r="B84" s="364"/>
      <c r="C84" s="314"/>
      <c r="D84" s="314"/>
      <c r="E84" s="314"/>
      <c r="F84" s="346"/>
      <c r="G84" s="277"/>
      <c r="H84" s="373">
        <f>IF('申告内容入力'!V59&gt;0,('申告内容入力'!R87*10000000+'申告内容入力'!U87*1000000+'申告内容入力'!W87*100000+'申告内容入力'!Y87*10000+'申告内容入力'!AA87*1000),"")</f>
      </c>
      <c r="I84" s="374"/>
      <c r="J84" s="374"/>
      <c r="K84" s="374"/>
      <c r="L84" s="374"/>
      <c r="M84" s="374"/>
      <c r="N84" s="374"/>
      <c r="O84" s="374"/>
      <c r="P84" s="374"/>
      <c r="Q84" s="374"/>
      <c r="R84" s="374"/>
      <c r="S84" s="374"/>
      <c r="T84" s="374"/>
      <c r="U84" s="374"/>
      <c r="V84" s="374"/>
      <c r="W84" s="374"/>
      <c r="X84" s="374"/>
      <c r="Y84" s="375"/>
      <c r="Z84" s="8"/>
      <c r="AA84" s="12"/>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row>
    <row r="85" spans="2:56" ht="30" customHeight="1">
      <c r="B85" s="364"/>
      <c r="C85" s="376" t="s">
        <v>33</v>
      </c>
      <c r="D85" s="376"/>
      <c r="E85" s="376"/>
      <c r="F85" s="337" t="s">
        <v>34</v>
      </c>
      <c r="G85" s="95"/>
      <c r="H85" s="282">
        <f>H36</f>
        <v>0</v>
      </c>
      <c r="I85" s="283"/>
      <c r="J85" s="283"/>
      <c r="K85" s="283"/>
      <c r="L85" s="283"/>
      <c r="M85" s="283"/>
      <c r="N85" s="283"/>
      <c r="O85" s="283"/>
      <c r="P85" s="283"/>
      <c r="Q85" s="283"/>
      <c r="R85" s="283"/>
      <c r="S85" s="283"/>
      <c r="T85" s="283"/>
      <c r="U85" s="283"/>
      <c r="V85" s="283"/>
      <c r="W85" s="283"/>
      <c r="X85" s="283"/>
      <c r="Y85" s="283"/>
      <c r="Z85" s="8" t="s">
        <v>70</v>
      </c>
      <c r="AA85" s="12"/>
      <c r="AC85" s="320" t="s">
        <v>75</v>
      </c>
      <c r="AD85" s="320"/>
      <c r="AE85" s="320"/>
      <c r="AF85" s="320"/>
      <c r="AG85" s="320"/>
      <c r="AH85" s="320"/>
      <c r="AI85" s="320"/>
      <c r="AJ85" s="320"/>
      <c r="AK85" s="320"/>
      <c r="AL85" s="320"/>
      <c r="AM85" s="320"/>
      <c r="AN85" s="320"/>
      <c r="AO85" s="320"/>
      <c r="AP85" s="320"/>
      <c r="AQ85" s="320"/>
      <c r="AR85" s="320"/>
      <c r="AS85" s="320"/>
      <c r="AT85" s="320"/>
      <c r="AU85" s="320"/>
      <c r="AV85" s="320"/>
      <c r="AW85" s="320"/>
      <c r="AX85" s="320"/>
      <c r="AY85" s="320"/>
      <c r="AZ85" s="320"/>
      <c r="BA85" s="320"/>
      <c r="BB85" s="320"/>
      <c r="BC85" s="320"/>
      <c r="BD85" s="320"/>
    </row>
    <row r="86" spans="2:56" ht="30" customHeight="1">
      <c r="B86" s="364"/>
      <c r="C86" s="378" t="s">
        <v>35</v>
      </c>
      <c r="D86" s="367" t="s">
        <v>36</v>
      </c>
      <c r="E86" s="368"/>
      <c r="F86" s="337" t="s">
        <v>37</v>
      </c>
      <c r="G86" s="95"/>
      <c r="H86" s="282"/>
      <c r="I86" s="322"/>
      <c r="J86" s="322"/>
      <c r="K86" s="322"/>
      <c r="L86" s="322"/>
      <c r="M86" s="322"/>
      <c r="N86" s="322"/>
      <c r="O86" s="322"/>
      <c r="P86" s="322"/>
      <c r="Q86" s="322"/>
      <c r="R86" s="322"/>
      <c r="S86" s="322"/>
      <c r="T86" s="322"/>
      <c r="U86" s="322"/>
      <c r="V86" s="322"/>
      <c r="W86" s="322"/>
      <c r="X86" s="322"/>
      <c r="Y86" s="323"/>
      <c r="Z86" s="10"/>
      <c r="AA86" s="58"/>
      <c r="AC86" s="320"/>
      <c r="AD86" s="320"/>
      <c r="AE86" s="320"/>
      <c r="AF86" s="320"/>
      <c r="AG86" s="320"/>
      <c r="AH86" s="320"/>
      <c r="AI86" s="320"/>
      <c r="AJ86" s="320"/>
      <c r="AK86" s="320"/>
      <c r="AL86" s="320"/>
      <c r="AM86" s="320"/>
      <c r="AN86" s="320"/>
      <c r="AO86" s="320"/>
      <c r="AP86" s="320"/>
      <c r="AQ86" s="320"/>
      <c r="AR86" s="320"/>
      <c r="AS86" s="320"/>
      <c r="AT86" s="320"/>
      <c r="AU86" s="320"/>
      <c r="AV86" s="320"/>
      <c r="AW86" s="320"/>
      <c r="AX86" s="320"/>
      <c r="AY86" s="320"/>
      <c r="AZ86" s="320"/>
      <c r="BA86" s="320"/>
      <c r="BB86" s="320"/>
      <c r="BC86" s="320"/>
      <c r="BD86" s="320"/>
    </row>
    <row r="87" spans="2:56" ht="30" customHeight="1">
      <c r="B87" s="364"/>
      <c r="C87" s="378"/>
      <c r="D87" s="363" t="s">
        <v>38</v>
      </c>
      <c r="E87" s="363"/>
      <c r="F87" s="337" t="s">
        <v>39</v>
      </c>
      <c r="G87" s="95"/>
      <c r="H87" s="282"/>
      <c r="I87" s="322"/>
      <c r="J87" s="322"/>
      <c r="K87" s="322"/>
      <c r="L87" s="322"/>
      <c r="M87" s="322"/>
      <c r="N87" s="322"/>
      <c r="O87" s="322"/>
      <c r="P87" s="322"/>
      <c r="Q87" s="322"/>
      <c r="R87" s="322"/>
      <c r="S87" s="322"/>
      <c r="T87" s="322"/>
      <c r="U87" s="322"/>
      <c r="V87" s="322"/>
      <c r="W87" s="322"/>
      <c r="X87" s="322"/>
      <c r="Y87" s="323"/>
      <c r="Z87" s="12"/>
      <c r="AA87" s="12"/>
      <c r="AC87" s="443"/>
      <c r="AD87" s="443"/>
      <c r="AE87" s="443"/>
      <c r="AF87" s="443"/>
      <c r="AG87" s="443"/>
      <c r="AH87" s="443"/>
      <c r="AI87" s="443"/>
      <c r="AJ87" s="443"/>
      <c r="AK87" s="443"/>
      <c r="AL87" s="443"/>
      <c r="AM87" s="443"/>
      <c r="AN87" s="443"/>
      <c r="AO87" s="443"/>
      <c r="AP87" s="443"/>
      <c r="AQ87" s="443"/>
      <c r="AR87" s="443"/>
      <c r="AS87" s="443"/>
      <c r="AT87" s="443"/>
      <c r="AU87" s="443"/>
      <c r="AV87" s="443"/>
      <c r="AW87" s="443"/>
      <c r="AX87" s="443"/>
      <c r="AY87" s="443"/>
      <c r="AZ87" s="443"/>
      <c r="BA87" s="443"/>
      <c r="BB87" s="443"/>
      <c r="BC87" s="443"/>
      <c r="BD87" s="443"/>
    </row>
    <row r="88" spans="2:56" ht="30" customHeight="1">
      <c r="B88" s="364"/>
      <c r="C88" s="378"/>
      <c r="D88" s="363" t="s">
        <v>40</v>
      </c>
      <c r="E88" s="363"/>
      <c r="F88" s="337" t="s">
        <v>41</v>
      </c>
      <c r="G88" s="95"/>
      <c r="H88" s="282"/>
      <c r="I88" s="322"/>
      <c r="J88" s="322"/>
      <c r="K88" s="322"/>
      <c r="L88" s="322"/>
      <c r="M88" s="322"/>
      <c r="N88" s="322"/>
      <c r="O88" s="322"/>
      <c r="P88" s="322"/>
      <c r="Q88" s="322"/>
      <c r="R88" s="322"/>
      <c r="S88" s="322"/>
      <c r="T88" s="322"/>
      <c r="U88" s="322"/>
      <c r="V88" s="322"/>
      <c r="W88" s="322"/>
      <c r="X88" s="322"/>
      <c r="Y88" s="323"/>
      <c r="Z88" s="12" t="s">
        <v>71</v>
      </c>
      <c r="AA88" s="12"/>
      <c r="AC88" s="320" t="s">
        <v>72</v>
      </c>
      <c r="AD88" s="320"/>
      <c r="AE88" s="320"/>
      <c r="AF88" s="320"/>
      <c r="AG88" s="320"/>
      <c r="AH88" s="321"/>
      <c r="AI88" s="321"/>
      <c r="AJ88" s="321"/>
      <c r="AK88" s="321"/>
      <c r="AL88" s="321"/>
      <c r="AM88" s="321"/>
      <c r="AN88" s="321"/>
      <c r="AO88" s="321"/>
      <c r="AP88" s="321"/>
      <c r="AQ88" s="321"/>
      <c r="AR88" s="321"/>
      <c r="AS88" s="321"/>
      <c r="AT88" s="321"/>
      <c r="AU88" s="321"/>
      <c r="AV88" s="321"/>
      <c r="AW88" s="321"/>
      <c r="AX88" s="321"/>
      <c r="AY88" s="321"/>
      <c r="AZ88" s="321"/>
      <c r="BA88" s="321"/>
      <c r="BB88" s="321"/>
      <c r="BC88" s="321"/>
      <c r="BD88" s="321"/>
    </row>
    <row r="89" spans="2:56" ht="30" customHeight="1">
      <c r="B89" s="364"/>
      <c r="C89" s="378"/>
      <c r="D89" s="361" t="s">
        <v>42</v>
      </c>
      <c r="E89" s="362"/>
      <c r="F89" s="337" t="s">
        <v>43</v>
      </c>
      <c r="G89" s="95"/>
      <c r="H89" s="282"/>
      <c r="I89" s="322"/>
      <c r="J89" s="322"/>
      <c r="K89" s="322"/>
      <c r="L89" s="322"/>
      <c r="M89" s="322"/>
      <c r="N89" s="322"/>
      <c r="O89" s="322"/>
      <c r="P89" s="322"/>
      <c r="Q89" s="322"/>
      <c r="R89" s="322"/>
      <c r="S89" s="322"/>
      <c r="T89" s="322"/>
      <c r="U89" s="322"/>
      <c r="V89" s="322"/>
      <c r="W89" s="322"/>
      <c r="X89" s="322"/>
      <c r="Y89" s="323"/>
      <c r="AC89" s="321"/>
      <c r="AD89" s="321"/>
      <c r="AE89" s="321"/>
      <c r="AF89" s="321"/>
      <c r="AG89" s="321"/>
      <c r="AH89" s="321"/>
      <c r="AI89" s="321"/>
      <c r="AJ89" s="321"/>
      <c r="AK89" s="321"/>
      <c r="AL89" s="321"/>
      <c r="AM89" s="321"/>
      <c r="AN89" s="321"/>
      <c r="AO89" s="321"/>
      <c r="AP89" s="321"/>
      <c r="AQ89" s="321"/>
      <c r="AR89" s="321"/>
      <c r="AS89" s="321"/>
      <c r="AT89" s="321"/>
      <c r="AU89" s="321"/>
      <c r="AV89" s="321"/>
      <c r="AW89" s="321"/>
      <c r="AX89" s="321"/>
      <c r="AY89" s="321"/>
      <c r="AZ89" s="321"/>
      <c r="BA89" s="321"/>
      <c r="BB89" s="321"/>
      <c r="BC89" s="321"/>
      <c r="BD89" s="321"/>
    </row>
    <row r="90" spans="2:56" ht="30" customHeight="1">
      <c r="B90" s="364"/>
      <c r="C90" s="378"/>
      <c r="D90" s="363" t="s">
        <v>44</v>
      </c>
      <c r="E90" s="363"/>
      <c r="F90" s="337" t="s">
        <v>45</v>
      </c>
      <c r="G90" s="95"/>
      <c r="H90" s="282"/>
      <c r="I90" s="322"/>
      <c r="J90" s="322"/>
      <c r="K90" s="322"/>
      <c r="L90" s="322"/>
      <c r="M90" s="322"/>
      <c r="N90" s="322"/>
      <c r="O90" s="322"/>
      <c r="P90" s="322"/>
      <c r="Q90" s="322"/>
      <c r="R90" s="322"/>
      <c r="S90" s="322"/>
      <c r="T90" s="322"/>
      <c r="U90" s="322"/>
      <c r="V90" s="322"/>
      <c r="W90" s="322"/>
      <c r="X90" s="322"/>
      <c r="Y90" s="323"/>
      <c r="AC90" s="321"/>
      <c r="AD90" s="321"/>
      <c r="AE90" s="321"/>
      <c r="AF90" s="321"/>
      <c r="AG90" s="321"/>
      <c r="AH90" s="321"/>
      <c r="AI90" s="321"/>
      <c r="AJ90" s="321"/>
      <c r="AK90" s="321"/>
      <c r="AL90" s="321"/>
      <c r="AM90" s="321"/>
      <c r="AN90" s="321"/>
      <c r="AO90" s="321"/>
      <c r="AP90" s="321"/>
      <c r="AQ90" s="321"/>
      <c r="AR90" s="321"/>
      <c r="AS90" s="321"/>
      <c r="AT90" s="321"/>
      <c r="AU90" s="321"/>
      <c r="AV90" s="321"/>
      <c r="AW90" s="321"/>
      <c r="AX90" s="321"/>
      <c r="AY90" s="321"/>
      <c r="AZ90" s="321"/>
      <c r="BA90" s="321"/>
      <c r="BB90" s="321"/>
      <c r="BC90" s="321"/>
      <c r="BD90" s="321"/>
    </row>
    <row r="91" spans="2:56" ht="30" customHeight="1">
      <c r="B91" s="364"/>
      <c r="C91" s="378"/>
      <c r="D91" s="367" t="s">
        <v>46</v>
      </c>
      <c r="E91" s="368"/>
      <c r="F91" s="337" t="s">
        <v>47</v>
      </c>
      <c r="G91" s="95"/>
      <c r="H91" s="282">
        <f>H42</f>
        <v>0</v>
      </c>
      <c r="I91" s="322"/>
      <c r="J91" s="322"/>
      <c r="K91" s="322"/>
      <c r="L91" s="322"/>
      <c r="M91" s="322"/>
      <c r="N91" s="322"/>
      <c r="O91" s="322"/>
      <c r="P91" s="322"/>
      <c r="Q91" s="322"/>
      <c r="R91" s="322"/>
      <c r="S91" s="322"/>
      <c r="T91" s="322"/>
      <c r="U91" s="322"/>
      <c r="V91" s="322"/>
      <c r="W91" s="322"/>
      <c r="X91" s="322"/>
      <c r="Y91" s="323"/>
      <c r="AC91" s="321"/>
      <c r="AD91" s="321"/>
      <c r="AE91" s="321"/>
      <c r="AF91" s="321"/>
      <c r="AG91" s="321"/>
      <c r="AH91" s="321"/>
      <c r="AI91" s="321"/>
      <c r="AJ91" s="321"/>
      <c r="AK91" s="321"/>
      <c r="AL91" s="321"/>
      <c r="AM91" s="321"/>
      <c r="AN91" s="321"/>
      <c r="AO91" s="321"/>
      <c r="AP91" s="321"/>
      <c r="AQ91" s="321"/>
      <c r="AR91" s="321"/>
      <c r="AS91" s="321"/>
      <c r="AT91" s="321"/>
      <c r="AU91" s="321"/>
      <c r="AV91" s="321"/>
      <c r="AW91" s="321"/>
      <c r="AX91" s="321"/>
      <c r="AY91" s="321"/>
      <c r="AZ91" s="321"/>
      <c r="BA91" s="321"/>
      <c r="BB91" s="321"/>
      <c r="BC91" s="321"/>
      <c r="BD91" s="321"/>
    </row>
    <row r="92" spans="2:25" ht="30" customHeight="1">
      <c r="B92" s="364"/>
      <c r="C92" s="378"/>
      <c r="D92" s="314" t="s">
        <v>48</v>
      </c>
      <c r="E92" s="363"/>
      <c r="F92" s="337" t="s">
        <v>49</v>
      </c>
      <c r="G92" s="95"/>
      <c r="H92" s="282">
        <f>H43</f>
        <v>0</v>
      </c>
      <c r="I92" s="322"/>
      <c r="J92" s="322"/>
      <c r="K92" s="322"/>
      <c r="L92" s="322"/>
      <c r="M92" s="322"/>
      <c r="N92" s="322"/>
      <c r="O92" s="322"/>
      <c r="P92" s="322"/>
      <c r="Q92" s="322"/>
      <c r="R92" s="322"/>
      <c r="S92" s="322"/>
      <c r="T92" s="322"/>
      <c r="U92" s="322"/>
      <c r="V92" s="322"/>
      <c r="W92" s="322"/>
      <c r="X92" s="322"/>
      <c r="Y92" s="323"/>
    </row>
    <row r="93" spans="2:55" ht="30" customHeight="1">
      <c r="B93" s="364"/>
      <c r="C93" s="360" t="s">
        <v>50</v>
      </c>
      <c r="D93" s="361" t="s">
        <v>51</v>
      </c>
      <c r="E93" s="362"/>
      <c r="F93" s="337" t="s">
        <v>52</v>
      </c>
      <c r="G93" s="95"/>
      <c r="H93" s="282">
        <f>H44</f>
        <v>0</v>
      </c>
      <c r="I93" s="283"/>
      <c r="J93" s="283"/>
      <c r="K93" s="283"/>
      <c r="L93" s="283"/>
      <c r="M93" s="283"/>
      <c r="N93" s="283"/>
      <c r="O93" s="283"/>
      <c r="P93" s="283"/>
      <c r="Q93" s="283"/>
      <c r="R93" s="283"/>
      <c r="S93" s="283"/>
      <c r="T93" s="283"/>
      <c r="U93" s="283"/>
      <c r="V93" s="283"/>
      <c r="W93" s="283"/>
      <c r="X93" s="283"/>
      <c r="Y93" s="284"/>
      <c r="AB93" s="334" t="s">
        <v>10</v>
      </c>
      <c r="AC93" s="327"/>
      <c r="AD93" s="328"/>
      <c r="AE93" s="328"/>
      <c r="AF93" s="328"/>
      <c r="AG93" s="328"/>
      <c r="AH93" s="328"/>
      <c r="AI93" s="328"/>
      <c r="AJ93" s="328"/>
      <c r="AK93" s="328"/>
      <c r="AL93" s="328"/>
      <c r="AM93" s="328"/>
      <c r="AN93" s="328"/>
      <c r="AO93" s="328"/>
      <c r="AP93" s="328"/>
      <c r="AQ93" s="328"/>
      <c r="AR93" s="328"/>
      <c r="AS93" s="328"/>
      <c r="AT93" s="328"/>
      <c r="AU93" s="328"/>
      <c r="AV93" s="328"/>
      <c r="AW93" s="328"/>
      <c r="AX93" s="328"/>
      <c r="AY93" s="328"/>
      <c r="AZ93" s="328"/>
      <c r="BA93" s="328"/>
      <c r="BB93" s="328"/>
      <c r="BC93" s="306"/>
    </row>
    <row r="94" spans="2:55" ht="30" customHeight="1">
      <c r="B94" s="364"/>
      <c r="C94" s="360"/>
      <c r="D94" s="367" t="s">
        <v>53</v>
      </c>
      <c r="E94" s="368"/>
      <c r="F94" s="337" t="s">
        <v>54</v>
      </c>
      <c r="G94" s="95"/>
      <c r="H94" s="324"/>
      <c r="I94" s="322"/>
      <c r="J94" s="322"/>
      <c r="K94" s="322"/>
      <c r="L94" s="322"/>
      <c r="M94" s="322"/>
      <c r="N94" s="322"/>
      <c r="O94" s="322"/>
      <c r="P94" s="322"/>
      <c r="Q94" s="322"/>
      <c r="R94" s="322"/>
      <c r="S94" s="322"/>
      <c r="T94" s="322"/>
      <c r="U94" s="322"/>
      <c r="V94" s="322"/>
      <c r="W94" s="322"/>
      <c r="X94" s="322"/>
      <c r="Y94" s="323"/>
      <c r="AB94" s="335"/>
      <c r="AC94" s="329"/>
      <c r="AD94" s="330"/>
      <c r="AE94" s="330"/>
      <c r="AF94" s="330"/>
      <c r="AG94" s="330"/>
      <c r="AH94" s="330"/>
      <c r="AI94" s="330"/>
      <c r="AJ94" s="330"/>
      <c r="AK94" s="330"/>
      <c r="AL94" s="330"/>
      <c r="AM94" s="330"/>
      <c r="AN94" s="330"/>
      <c r="AO94" s="330"/>
      <c r="AP94" s="330"/>
      <c r="AQ94" s="330"/>
      <c r="AR94" s="330"/>
      <c r="AS94" s="330"/>
      <c r="AT94" s="330"/>
      <c r="AU94" s="330"/>
      <c r="AV94" s="330"/>
      <c r="AW94" s="330"/>
      <c r="AX94" s="330"/>
      <c r="AY94" s="330"/>
      <c r="AZ94" s="330"/>
      <c r="BA94" s="330"/>
      <c r="BB94" s="330"/>
      <c r="BC94" s="308"/>
    </row>
    <row r="95" spans="2:55" ht="30" customHeight="1" thickBot="1">
      <c r="B95" s="365"/>
      <c r="C95" s="358" t="s">
        <v>55</v>
      </c>
      <c r="D95" s="359"/>
      <c r="E95" s="359"/>
      <c r="F95" s="325" t="s">
        <v>56</v>
      </c>
      <c r="G95" s="326"/>
      <c r="H95" s="302">
        <f>H46</f>
      </c>
      <c r="I95" s="303"/>
      <c r="J95" s="303"/>
      <c r="K95" s="303"/>
      <c r="L95" s="303"/>
      <c r="M95" s="303"/>
      <c r="N95" s="303"/>
      <c r="O95" s="303"/>
      <c r="P95" s="303"/>
      <c r="Q95" s="303"/>
      <c r="R95" s="303"/>
      <c r="S95" s="303"/>
      <c r="T95" s="303"/>
      <c r="U95" s="303"/>
      <c r="V95" s="303"/>
      <c r="W95" s="303"/>
      <c r="X95" s="303"/>
      <c r="Y95" s="304"/>
      <c r="AB95" s="336"/>
      <c r="AC95" s="331"/>
      <c r="AD95" s="332"/>
      <c r="AE95" s="332"/>
      <c r="AF95" s="332"/>
      <c r="AG95" s="332"/>
      <c r="AH95" s="332"/>
      <c r="AI95" s="332"/>
      <c r="AJ95" s="332"/>
      <c r="AK95" s="332"/>
      <c r="AL95" s="332"/>
      <c r="AM95" s="332"/>
      <c r="AN95" s="332"/>
      <c r="AO95" s="332"/>
      <c r="AP95" s="332"/>
      <c r="AQ95" s="332"/>
      <c r="AR95" s="332"/>
      <c r="AS95" s="332"/>
      <c r="AT95" s="332"/>
      <c r="AU95" s="332"/>
      <c r="AV95" s="332"/>
      <c r="AW95" s="332"/>
      <c r="AX95" s="332"/>
      <c r="AY95" s="332"/>
      <c r="AZ95" s="332"/>
      <c r="BA95" s="332"/>
      <c r="BB95" s="332"/>
      <c r="BC95" s="333"/>
    </row>
    <row r="96" ht="7.5" customHeight="1"/>
    <row r="97" ht="15" customHeight="1">
      <c r="A97" s="1" t="s">
        <v>73</v>
      </c>
    </row>
    <row r="99" spans="1:25" s="3" customFormat="1" ht="12" customHeight="1">
      <c r="A99" s="383" t="s">
        <v>15</v>
      </c>
      <c r="B99" s="383"/>
      <c r="E99" s="394" t="s">
        <v>16</v>
      </c>
      <c r="F99" s="394"/>
      <c r="G99" s="394"/>
      <c r="H99" s="438" t="s">
        <v>6</v>
      </c>
      <c r="I99" s="438"/>
      <c r="J99" s="438"/>
      <c r="K99" s="438"/>
      <c r="L99" s="438"/>
      <c r="M99" s="438"/>
      <c r="N99" s="438"/>
      <c r="O99" s="438"/>
      <c r="P99" s="438"/>
      <c r="Q99" s="438"/>
      <c r="R99" s="438"/>
      <c r="S99" s="438"/>
      <c r="T99" s="438"/>
      <c r="U99" s="438"/>
      <c r="V99" s="438"/>
      <c r="W99" s="438"/>
      <c r="X99" s="438"/>
      <c r="Y99" s="438"/>
    </row>
    <row r="100" spans="1:55" s="3" customFormat="1" ht="12" customHeight="1">
      <c r="A100" s="383"/>
      <c r="B100" s="383"/>
      <c r="C100" s="288">
        <f>C2</f>
      </c>
      <c r="D100" s="289"/>
      <c r="E100" s="394"/>
      <c r="F100" s="394"/>
      <c r="G100" s="394"/>
      <c r="H100" s="438"/>
      <c r="I100" s="438"/>
      <c r="J100" s="438"/>
      <c r="K100" s="438"/>
      <c r="L100" s="438"/>
      <c r="M100" s="438"/>
      <c r="N100" s="438"/>
      <c r="O100" s="438"/>
      <c r="P100" s="438"/>
      <c r="Q100" s="438"/>
      <c r="R100" s="438"/>
      <c r="S100" s="438"/>
      <c r="T100" s="438"/>
      <c r="U100" s="438"/>
      <c r="V100" s="438"/>
      <c r="W100" s="438"/>
      <c r="X100" s="438"/>
      <c r="Y100" s="438"/>
      <c r="Z100" s="393" t="s">
        <v>17</v>
      </c>
      <c r="AA100" s="393"/>
      <c r="AB100" s="393"/>
      <c r="AC100" s="393"/>
      <c r="AD100" s="393"/>
      <c r="AE100" s="393"/>
      <c r="AF100" s="393"/>
      <c r="AG100" s="393"/>
      <c r="AH100" s="393"/>
      <c r="AI100" s="393"/>
      <c r="AJ100" s="393"/>
      <c r="AK100" s="393"/>
      <c r="AL100" s="393"/>
      <c r="AM100" s="393"/>
      <c r="AN100" s="393"/>
      <c r="AO100" s="393"/>
      <c r="AP100" s="393"/>
      <c r="AQ100" s="393"/>
      <c r="AR100" s="393"/>
      <c r="AS100" s="393"/>
      <c r="AT100" s="393"/>
      <c r="AU100" s="393"/>
      <c r="AV100" s="393"/>
      <c r="AW100" s="393"/>
      <c r="AX100" s="393"/>
      <c r="AY100" s="393"/>
      <c r="AZ100" s="393"/>
      <c r="BA100" s="393"/>
      <c r="BB100" s="393"/>
      <c r="BC100" s="393"/>
    </row>
    <row r="101" spans="1:55" s="3" customFormat="1" ht="12" customHeight="1">
      <c r="A101" s="383"/>
      <c r="B101" s="383"/>
      <c r="C101" s="290"/>
      <c r="D101" s="291"/>
      <c r="E101" s="394"/>
      <c r="F101" s="394"/>
      <c r="G101" s="394"/>
      <c r="H101" s="438" t="s">
        <v>18</v>
      </c>
      <c r="I101" s="438"/>
      <c r="J101" s="438"/>
      <c r="K101" s="438"/>
      <c r="L101" s="438"/>
      <c r="M101" s="438"/>
      <c r="N101" s="438"/>
      <c r="O101" s="438"/>
      <c r="P101" s="438"/>
      <c r="Q101" s="438"/>
      <c r="R101" s="438"/>
      <c r="S101" s="438"/>
      <c r="T101" s="438"/>
      <c r="U101" s="438"/>
      <c r="V101" s="438"/>
      <c r="W101" s="438"/>
      <c r="X101" s="438"/>
      <c r="Y101" s="438"/>
      <c r="Z101" s="393"/>
      <c r="AA101" s="393"/>
      <c r="AB101" s="393"/>
      <c r="AC101" s="393"/>
      <c r="AD101" s="393"/>
      <c r="AE101" s="393"/>
      <c r="AF101" s="393"/>
      <c r="AG101" s="393"/>
      <c r="AH101" s="393"/>
      <c r="AI101" s="393"/>
      <c r="AJ101" s="393"/>
      <c r="AK101" s="393"/>
      <c r="AL101" s="393"/>
      <c r="AM101" s="393"/>
      <c r="AN101" s="393"/>
      <c r="AO101" s="393"/>
      <c r="AP101" s="393"/>
      <c r="AQ101" s="393"/>
      <c r="AR101" s="393"/>
      <c r="AS101" s="393"/>
      <c r="AT101" s="393"/>
      <c r="AU101" s="393"/>
      <c r="AV101" s="393"/>
      <c r="AW101" s="393"/>
      <c r="AX101" s="393"/>
      <c r="AY101" s="393"/>
      <c r="AZ101" s="393"/>
      <c r="BA101" s="393"/>
      <c r="BB101" s="393"/>
      <c r="BC101" s="393"/>
    </row>
    <row r="102" spans="1:25" s="3" customFormat="1" ht="12" customHeight="1">
      <c r="A102" s="383"/>
      <c r="B102" s="383"/>
      <c r="E102" s="394"/>
      <c r="F102" s="394"/>
      <c r="G102" s="394"/>
      <c r="H102" s="438"/>
      <c r="I102" s="438"/>
      <c r="J102" s="438"/>
      <c r="K102" s="438"/>
      <c r="L102" s="438"/>
      <c r="M102" s="438"/>
      <c r="N102" s="438"/>
      <c r="O102" s="438"/>
      <c r="P102" s="438"/>
      <c r="Q102" s="438"/>
      <c r="R102" s="438"/>
      <c r="S102" s="438"/>
      <c r="T102" s="438"/>
      <c r="U102" s="438"/>
      <c r="V102" s="438"/>
      <c r="W102" s="438"/>
      <c r="X102" s="438"/>
      <c r="Y102" s="438"/>
    </row>
    <row r="103" spans="3:35" s="3" customFormat="1" ht="21.75" customHeight="1">
      <c r="C103" s="2"/>
      <c r="D103" s="384" t="s">
        <v>145</v>
      </c>
      <c r="E103" s="384"/>
      <c r="F103" s="384"/>
      <c r="G103" s="384"/>
      <c r="H103" s="384"/>
      <c r="I103" s="384"/>
      <c r="J103" s="384"/>
      <c r="K103" s="384"/>
      <c r="L103" s="384"/>
      <c r="M103" s="384"/>
      <c r="N103" s="384"/>
      <c r="O103" s="384"/>
      <c r="P103" s="384"/>
      <c r="Q103" s="384"/>
      <c r="R103" s="384"/>
      <c r="S103" s="384"/>
      <c r="T103" s="384"/>
      <c r="U103" s="384"/>
      <c r="V103" s="384"/>
      <c r="W103" s="384"/>
      <c r="X103" s="384"/>
      <c r="Y103" s="384"/>
      <c r="Z103" s="384"/>
      <c r="AA103" s="384"/>
      <c r="AB103" s="384"/>
      <c r="AC103" s="384"/>
      <c r="AD103" s="384"/>
      <c r="AE103" s="384"/>
      <c r="AF103" s="384"/>
      <c r="AG103" s="384"/>
      <c r="AH103" s="384"/>
      <c r="AI103" s="384"/>
    </row>
    <row r="104" spans="3:32" s="3" customFormat="1" ht="12" customHeight="1">
      <c r="C104" s="2"/>
      <c r="D104" s="2"/>
      <c r="E104" s="5"/>
      <c r="F104" s="5"/>
      <c r="G104" s="5"/>
      <c r="H104" s="5"/>
      <c r="I104" s="5"/>
      <c r="J104" s="5"/>
      <c r="K104" s="5"/>
      <c r="L104" s="5"/>
      <c r="M104" s="5"/>
      <c r="N104" s="5"/>
      <c r="O104" s="5"/>
      <c r="P104" s="5"/>
      <c r="Q104" s="5"/>
      <c r="R104" s="5"/>
      <c r="S104" s="5"/>
      <c r="T104" s="5"/>
      <c r="U104" s="5"/>
      <c r="V104" s="5"/>
      <c r="W104" s="5"/>
      <c r="X104" s="5"/>
      <c r="Y104" s="5"/>
      <c r="Z104" s="4"/>
      <c r="AA104" s="4"/>
      <c r="AB104" s="4"/>
      <c r="AC104" s="4"/>
      <c r="AD104" s="4"/>
      <c r="AE104" s="4"/>
      <c r="AF104" s="4"/>
    </row>
    <row r="105" ht="19.5" customHeight="1" thickBot="1"/>
    <row r="106" spans="1:55" ht="15.75" customHeight="1">
      <c r="A106" s="404"/>
      <c r="B106" s="395"/>
      <c r="C106" s="405"/>
      <c r="D106" s="347" t="s">
        <v>0</v>
      </c>
      <c r="E106" s="385"/>
      <c r="F106" s="387">
        <f>F8</f>
        <v>0</v>
      </c>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9"/>
      <c r="AJ106" s="395" t="s">
        <v>3</v>
      </c>
      <c r="AK106" s="395"/>
      <c r="AL106" s="395"/>
      <c r="AM106" s="395"/>
      <c r="AN106" s="395"/>
      <c r="AO106" s="395"/>
      <c r="AP106" s="395"/>
      <c r="AQ106" s="395"/>
      <c r="AR106" s="395"/>
      <c r="AS106" s="395"/>
      <c r="AT106" s="395"/>
      <c r="AU106" s="395"/>
      <c r="AV106" s="396"/>
      <c r="AW106" s="396"/>
      <c r="AX106" s="396"/>
      <c r="AY106" s="396"/>
      <c r="AZ106" s="396"/>
      <c r="BA106" s="396"/>
      <c r="BB106" s="396"/>
      <c r="BC106" s="397"/>
    </row>
    <row r="107" spans="1:55" ht="15.75" customHeight="1">
      <c r="A107" s="406"/>
      <c r="B107" s="402"/>
      <c r="C107" s="407"/>
      <c r="D107" s="351"/>
      <c r="E107" s="386"/>
      <c r="F107" s="390"/>
      <c r="G107" s="391"/>
      <c r="H107" s="391"/>
      <c r="I107" s="391"/>
      <c r="J107" s="391"/>
      <c r="K107" s="391"/>
      <c r="L107" s="391"/>
      <c r="M107" s="391"/>
      <c r="N107" s="391"/>
      <c r="O107" s="391"/>
      <c r="P107" s="391"/>
      <c r="Q107" s="391"/>
      <c r="R107" s="391"/>
      <c r="S107" s="391"/>
      <c r="T107" s="391"/>
      <c r="U107" s="391"/>
      <c r="V107" s="391"/>
      <c r="W107" s="391"/>
      <c r="X107" s="391"/>
      <c r="Y107" s="391"/>
      <c r="Z107" s="391"/>
      <c r="AA107" s="391"/>
      <c r="AB107" s="391"/>
      <c r="AC107" s="391"/>
      <c r="AD107" s="391"/>
      <c r="AE107" s="391"/>
      <c r="AF107" s="391"/>
      <c r="AG107" s="391"/>
      <c r="AH107" s="391"/>
      <c r="AI107" s="392"/>
      <c r="AJ107" s="398"/>
      <c r="AK107" s="398"/>
      <c r="AL107" s="398"/>
      <c r="AM107" s="398"/>
      <c r="AN107" s="398"/>
      <c r="AO107" s="398"/>
      <c r="AP107" s="398"/>
      <c r="AQ107" s="398"/>
      <c r="AR107" s="398"/>
      <c r="AS107" s="398"/>
      <c r="AT107" s="398"/>
      <c r="AU107" s="398"/>
      <c r="AV107" s="398"/>
      <c r="AW107" s="398"/>
      <c r="AX107" s="398"/>
      <c r="AY107" s="398"/>
      <c r="AZ107" s="398"/>
      <c r="BA107" s="398"/>
      <c r="BB107" s="398"/>
      <c r="BC107" s="399"/>
    </row>
    <row r="108" spans="1:55" ht="15.75" customHeight="1">
      <c r="A108" s="406"/>
      <c r="B108" s="402"/>
      <c r="C108" s="407"/>
      <c r="D108" s="278" t="str">
        <f>"平成"&amp;'申告内容入力'!$G$32&amp;"年"</f>
        <v>平成年</v>
      </c>
      <c r="E108" s="279"/>
      <c r="F108" s="414">
        <f>F10</f>
      </c>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6"/>
      <c r="AJ108" s="400"/>
      <c r="AK108" s="400"/>
      <c r="AL108" s="400"/>
      <c r="AM108" s="400"/>
      <c r="AN108" s="400"/>
      <c r="AO108" s="400"/>
      <c r="AP108" s="400"/>
      <c r="AQ108" s="400"/>
      <c r="AR108" s="400"/>
      <c r="AS108" s="400"/>
      <c r="AT108" s="400"/>
      <c r="AU108" s="400"/>
      <c r="AV108" s="400"/>
      <c r="AW108" s="400"/>
      <c r="AX108" s="400"/>
      <c r="AY108" s="400"/>
      <c r="AZ108" s="400"/>
      <c r="BA108" s="400"/>
      <c r="BB108" s="400"/>
      <c r="BC108" s="401"/>
    </row>
    <row r="109" spans="1:55" ht="15.75" customHeight="1">
      <c r="A109" s="408">
        <f>A11</f>
      </c>
      <c r="B109" s="409"/>
      <c r="C109" s="410"/>
      <c r="D109" s="280" t="s">
        <v>146</v>
      </c>
      <c r="E109" s="281"/>
      <c r="F109" s="417"/>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8"/>
      <c r="AD109" s="418"/>
      <c r="AE109" s="418"/>
      <c r="AF109" s="418"/>
      <c r="AG109" s="418"/>
      <c r="AH109" s="418"/>
      <c r="AI109" s="419"/>
      <c r="AJ109" s="402" t="s">
        <v>4</v>
      </c>
      <c r="AK109" s="402"/>
      <c r="AL109" s="402"/>
      <c r="AM109" s="402"/>
      <c r="AN109" s="402"/>
      <c r="AO109" s="402"/>
      <c r="AP109" s="402"/>
      <c r="AQ109" s="402"/>
      <c r="AR109" s="402"/>
      <c r="AS109" s="402"/>
      <c r="AT109" s="402"/>
      <c r="AU109" s="402"/>
      <c r="AV109" s="402"/>
      <c r="AW109" s="402"/>
      <c r="AX109" s="402"/>
      <c r="AY109" s="402"/>
      <c r="AZ109" s="402"/>
      <c r="BA109" s="402"/>
      <c r="BB109" s="402"/>
      <c r="BC109" s="403"/>
    </row>
    <row r="110" spans="1:55" ht="15.75" customHeight="1">
      <c r="A110" s="411"/>
      <c r="B110" s="412"/>
      <c r="C110" s="413"/>
      <c r="D110" s="428" t="s">
        <v>64</v>
      </c>
      <c r="E110" s="429"/>
      <c r="F110" s="434">
        <f>F12</f>
        <v>0</v>
      </c>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5"/>
      <c r="AD110" s="435"/>
      <c r="AE110" s="435"/>
      <c r="AF110" s="435"/>
      <c r="AG110" s="435"/>
      <c r="AH110" s="435"/>
      <c r="AI110" s="436"/>
      <c r="AJ110" s="467">
        <f>AJ12</f>
      </c>
      <c r="AK110" s="468"/>
      <c r="AL110" s="468"/>
      <c r="AM110" s="468"/>
      <c r="AN110" s="468"/>
      <c r="AO110" s="468"/>
      <c r="AP110" s="468"/>
      <c r="AQ110" s="468"/>
      <c r="AR110" s="468"/>
      <c r="AS110" s="468"/>
      <c r="AT110" s="468"/>
      <c r="AU110" s="468"/>
      <c r="AV110" s="468"/>
      <c r="AW110" s="468"/>
      <c r="AX110" s="468"/>
      <c r="AY110" s="468"/>
      <c r="AZ110" s="468"/>
      <c r="BA110" s="468"/>
      <c r="BB110" s="468"/>
      <c r="BC110" s="469"/>
    </row>
    <row r="111" spans="1:55" ht="15.75" customHeight="1">
      <c r="A111" s="297" t="s">
        <v>2</v>
      </c>
      <c r="B111" s="298"/>
      <c r="C111" s="299"/>
      <c r="D111" s="430"/>
      <c r="E111" s="431"/>
      <c r="F111" s="390"/>
      <c r="G111" s="391"/>
      <c r="H111" s="391"/>
      <c r="I111" s="391"/>
      <c r="J111" s="391"/>
      <c r="K111" s="391"/>
      <c r="L111" s="391"/>
      <c r="M111" s="391"/>
      <c r="N111" s="391"/>
      <c r="O111" s="391"/>
      <c r="P111" s="391"/>
      <c r="Q111" s="391"/>
      <c r="R111" s="391"/>
      <c r="S111" s="391"/>
      <c r="T111" s="391"/>
      <c r="U111" s="391"/>
      <c r="V111" s="391"/>
      <c r="W111" s="391"/>
      <c r="X111" s="391"/>
      <c r="Y111" s="391"/>
      <c r="Z111" s="391"/>
      <c r="AA111" s="391"/>
      <c r="AB111" s="391"/>
      <c r="AC111" s="391"/>
      <c r="AD111" s="391"/>
      <c r="AE111" s="391"/>
      <c r="AF111" s="391"/>
      <c r="AG111" s="391"/>
      <c r="AH111" s="391"/>
      <c r="AI111" s="392"/>
      <c r="AJ111" s="470"/>
      <c r="AK111" s="471"/>
      <c r="AL111" s="471"/>
      <c r="AM111" s="471"/>
      <c r="AN111" s="471"/>
      <c r="AO111" s="471"/>
      <c r="AP111" s="471"/>
      <c r="AQ111" s="471"/>
      <c r="AR111" s="471"/>
      <c r="AS111" s="471"/>
      <c r="AT111" s="471"/>
      <c r="AU111" s="471"/>
      <c r="AV111" s="471"/>
      <c r="AW111" s="471"/>
      <c r="AX111" s="471"/>
      <c r="AY111" s="471"/>
      <c r="AZ111" s="471"/>
      <c r="BA111" s="471"/>
      <c r="BB111" s="471"/>
      <c r="BC111" s="472"/>
    </row>
    <row r="112" spans="1:55" ht="20.25" customHeight="1">
      <c r="A112" s="420">
        <f>A14</f>
        <v>0</v>
      </c>
      <c r="B112" s="422">
        <f>B14</f>
        <v>0</v>
      </c>
      <c r="C112" s="424">
        <f>C14</f>
        <v>0</v>
      </c>
      <c r="D112" s="426" t="s">
        <v>65</v>
      </c>
      <c r="E112" s="427"/>
      <c r="F112" s="285" t="str">
        <f>F14</f>
        <v>　</v>
      </c>
      <c r="G112" s="286"/>
      <c r="H112" s="286"/>
      <c r="I112" s="286"/>
      <c r="J112" s="286"/>
      <c r="K112" s="286"/>
      <c r="L112" s="286"/>
      <c r="M112" s="286"/>
      <c r="N112" s="286"/>
      <c r="O112" s="286"/>
      <c r="P112" s="286"/>
      <c r="Q112" s="286"/>
      <c r="R112" s="286"/>
      <c r="S112" s="286"/>
      <c r="T112" s="286"/>
      <c r="U112" s="286"/>
      <c r="V112" s="286"/>
      <c r="W112" s="286"/>
      <c r="X112" s="286"/>
      <c r="Y112" s="286"/>
      <c r="Z112" s="286"/>
      <c r="AA112" s="286"/>
      <c r="AB112" s="286"/>
      <c r="AC112" s="286"/>
      <c r="AD112" s="286"/>
      <c r="AE112" s="286"/>
      <c r="AF112" s="286"/>
      <c r="AG112" s="286"/>
      <c r="AH112" s="286"/>
      <c r="AI112" s="287"/>
      <c r="AJ112" s="292" t="s">
        <v>5</v>
      </c>
      <c r="AK112" s="292"/>
      <c r="AL112" s="292"/>
      <c r="AM112" s="292"/>
      <c r="AN112" s="292"/>
      <c r="AO112" s="292"/>
      <c r="AP112" s="292"/>
      <c r="AQ112" s="292"/>
      <c r="AR112" s="292"/>
      <c r="AS112" s="292"/>
      <c r="AT112" s="292"/>
      <c r="AU112" s="292"/>
      <c r="AV112" s="292"/>
      <c r="AW112" s="292"/>
      <c r="AX112" s="292"/>
      <c r="AY112" s="292"/>
      <c r="AZ112" s="292"/>
      <c r="BA112" s="292"/>
      <c r="BB112" s="292"/>
      <c r="BC112" s="293"/>
    </row>
    <row r="113" spans="1:55" ht="24.75" customHeight="1" thickBot="1">
      <c r="A113" s="421"/>
      <c r="B113" s="423"/>
      <c r="C113" s="425"/>
      <c r="D113" s="300" t="s">
        <v>1</v>
      </c>
      <c r="E113" s="301"/>
      <c r="F113" s="312" t="str">
        <f>F15</f>
        <v>　</v>
      </c>
      <c r="G113" s="313"/>
      <c r="H113" s="313"/>
      <c r="I113" s="313"/>
      <c r="J113" s="313"/>
      <c r="K113" s="313"/>
      <c r="L113" s="313"/>
      <c r="M113" s="313"/>
      <c r="N113" s="313"/>
      <c r="O113" s="313"/>
      <c r="P113" s="313"/>
      <c r="Q113" s="313"/>
      <c r="R113" s="313"/>
      <c r="S113" s="313"/>
      <c r="T113" s="313"/>
      <c r="U113" s="313"/>
      <c r="V113" s="313"/>
      <c r="W113" s="313"/>
      <c r="X113" s="313"/>
      <c r="Y113" s="313"/>
      <c r="Z113" s="313"/>
      <c r="AA113" s="313"/>
      <c r="AB113" s="313"/>
      <c r="AC113" s="313"/>
      <c r="AD113" s="313"/>
      <c r="AE113" s="313"/>
      <c r="AF113" s="313"/>
      <c r="AG113" s="311" t="s">
        <v>74</v>
      </c>
      <c r="AH113" s="311"/>
      <c r="AI113" s="60"/>
      <c r="AJ113" s="437">
        <f>AJ15</f>
      </c>
      <c r="AK113" s="294"/>
      <c r="AL113" s="294"/>
      <c r="AM113" s="294"/>
      <c r="AN113" s="294">
        <f>AN15</f>
      </c>
      <c r="AO113" s="294"/>
      <c r="AP113" s="294"/>
      <c r="AQ113" s="294"/>
      <c r="AR113" s="296" t="s">
        <v>133</v>
      </c>
      <c r="AS113" s="296"/>
      <c r="AT113" s="294">
        <f>AT15</f>
      </c>
      <c r="AU113" s="294"/>
      <c r="AV113" s="294"/>
      <c r="AW113" s="294"/>
      <c r="AX113" s="296" t="s">
        <v>133</v>
      </c>
      <c r="AY113" s="296"/>
      <c r="AZ113" s="294">
        <f>AZ15</f>
      </c>
      <c r="BA113" s="294"/>
      <c r="BB113" s="294"/>
      <c r="BC113" s="295"/>
    </row>
    <row r="114" ht="10.5" customHeight="1"/>
    <row r="115" ht="15" customHeight="1">
      <c r="A115" s="1" t="s">
        <v>66</v>
      </c>
    </row>
    <row r="116" ht="7.5" customHeight="1"/>
    <row r="117" spans="1:5" ht="19.5" customHeight="1">
      <c r="A117" s="7" t="s">
        <v>147</v>
      </c>
      <c r="B117" s="7"/>
      <c r="C117" s="7"/>
      <c r="D117" s="7"/>
      <c r="E117" s="7"/>
    </row>
    <row r="118" spans="1:25" ht="7.5" customHeight="1" thickBot="1">
      <c r="A118" s="7"/>
      <c r="B118" s="7"/>
      <c r="C118" s="7"/>
      <c r="D118" s="7"/>
      <c r="E118" s="7"/>
      <c r="H118" s="6"/>
      <c r="I118" s="6"/>
      <c r="J118" s="6"/>
      <c r="K118" s="6"/>
      <c r="L118" s="6"/>
      <c r="M118" s="6"/>
      <c r="N118" s="6"/>
      <c r="O118" s="6"/>
      <c r="P118" s="6"/>
      <c r="Q118" s="6"/>
      <c r="R118" s="6"/>
      <c r="S118" s="6"/>
      <c r="T118" s="6"/>
      <c r="U118" s="6"/>
      <c r="V118" s="6"/>
      <c r="W118" s="6"/>
      <c r="X118" s="6"/>
      <c r="Y118" s="6"/>
    </row>
    <row r="119" spans="2:26" ht="31.5" customHeight="1">
      <c r="B119" s="338" t="s">
        <v>13</v>
      </c>
      <c r="C119" s="341"/>
      <c r="D119" s="342"/>
      <c r="E119" s="432" t="s">
        <v>7</v>
      </c>
      <c r="F119" s="433"/>
      <c r="G119" s="433"/>
      <c r="H119" s="442" t="s">
        <v>15</v>
      </c>
      <c r="I119" s="442"/>
      <c r="J119" s="442">
        <f>J21</f>
      </c>
      <c r="K119" s="442"/>
      <c r="L119" s="442"/>
      <c r="M119" s="442" t="s">
        <v>76</v>
      </c>
      <c r="N119" s="442"/>
      <c r="O119" s="442">
        <f>O21</f>
      </c>
      <c r="P119" s="442"/>
      <c r="Q119" s="442"/>
      <c r="R119" s="442" t="s">
        <v>78</v>
      </c>
      <c r="S119" s="442"/>
      <c r="T119" s="442">
        <f>T21</f>
      </c>
      <c r="U119" s="442"/>
      <c r="V119" s="442"/>
      <c r="W119" s="442" t="s">
        <v>79</v>
      </c>
      <c r="X119" s="442"/>
      <c r="Y119" s="64"/>
      <c r="Z119" s="63"/>
    </row>
    <row r="120" spans="2:26" ht="31.5" customHeight="1" thickBot="1">
      <c r="B120" s="343"/>
      <c r="C120" s="344"/>
      <c r="D120" s="345"/>
      <c r="E120" s="301" t="s">
        <v>14</v>
      </c>
      <c r="F120" s="301"/>
      <c r="G120" s="301"/>
      <c r="H120" s="301" t="s">
        <v>15</v>
      </c>
      <c r="I120" s="301"/>
      <c r="J120" s="301">
        <f>J22</f>
      </c>
      <c r="K120" s="301"/>
      <c r="L120" s="301"/>
      <c r="M120" s="301" t="s">
        <v>76</v>
      </c>
      <c r="N120" s="301"/>
      <c r="O120" s="301">
        <f>O22</f>
      </c>
      <c r="P120" s="301"/>
      <c r="Q120" s="301"/>
      <c r="R120" s="301" t="s">
        <v>78</v>
      </c>
      <c r="S120" s="301"/>
      <c r="T120" s="301">
        <f>T22</f>
      </c>
      <c r="U120" s="301"/>
      <c r="V120" s="301"/>
      <c r="W120" s="301" t="s">
        <v>79</v>
      </c>
      <c r="X120" s="301"/>
      <c r="Y120" s="65"/>
      <c r="Z120" s="63"/>
    </row>
    <row r="121" ht="5.25" customHeight="1"/>
    <row r="122" spans="1:55" ht="16.5" customHeight="1">
      <c r="A122" s="1" t="s">
        <v>67</v>
      </c>
      <c r="AS122" s="473" t="s">
        <v>130</v>
      </c>
      <c r="AT122" s="473"/>
      <c r="AU122" s="473"/>
      <c r="AV122" s="473"/>
      <c r="AW122" s="473"/>
      <c r="AX122" s="473"/>
      <c r="AY122" s="473"/>
      <c r="AZ122" s="473"/>
      <c r="BA122" s="473"/>
      <c r="BB122" s="473"/>
      <c r="BC122" s="473"/>
    </row>
    <row r="123" spans="45:55" ht="9" customHeight="1" thickBot="1">
      <c r="AS123" s="474"/>
      <c r="AT123" s="474"/>
      <c r="AU123" s="474"/>
      <c r="AV123" s="474"/>
      <c r="AW123" s="474"/>
      <c r="AX123" s="474"/>
      <c r="AY123" s="474"/>
      <c r="AZ123" s="474"/>
      <c r="BA123" s="474"/>
      <c r="BB123" s="474"/>
      <c r="BC123" s="474"/>
    </row>
    <row r="124" spans="2:55" ht="30" customHeight="1">
      <c r="B124" s="338" t="s">
        <v>148</v>
      </c>
      <c r="C124" s="339"/>
      <c r="D124" s="339"/>
      <c r="E124" s="340"/>
      <c r="F124" s="347" t="s">
        <v>19</v>
      </c>
      <c r="G124" s="143"/>
      <c r="H124" s="439">
        <f>H26</f>
        <v>0</v>
      </c>
      <c r="I124" s="440"/>
      <c r="J124" s="440"/>
      <c r="K124" s="440"/>
      <c r="L124" s="440"/>
      <c r="M124" s="440"/>
      <c r="N124" s="440"/>
      <c r="O124" s="440"/>
      <c r="P124" s="440"/>
      <c r="Q124" s="440"/>
      <c r="R124" s="440"/>
      <c r="S124" s="440"/>
      <c r="T124" s="440"/>
      <c r="U124" s="440"/>
      <c r="V124" s="440"/>
      <c r="W124" s="440"/>
      <c r="X124" s="440"/>
      <c r="Y124" s="441"/>
      <c r="Z124" s="475" t="s">
        <v>57</v>
      </c>
      <c r="AA124" s="476"/>
      <c r="AB124" s="448" t="s">
        <v>58</v>
      </c>
      <c r="AC124" s="339"/>
      <c r="AD124" s="339"/>
      <c r="AE124" s="339"/>
      <c r="AF124" s="339"/>
      <c r="AG124" s="339"/>
      <c r="AH124" s="340"/>
      <c r="AI124" s="62" t="s">
        <v>59</v>
      </c>
      <c r="AJ124" s="452">
        <f>AJ26</f>
      </c>
      <c r="AK124" s="453"/>
      <c r="AL124" s="453"/>
      <c r="AM124" s="453"/>
      <c r="AN124" s="453"/>
      <c r="AO124" s="453"/>
      <c r="AP124" s="453"/>
      <c r="AQ124" s="453"/>
      <c r="AR124" s="453"/>
      <c r="AS124" s="453"/>
      <c r="AT124" s="453" t="e">
        <f>IF(申告内容入力!#REF!&gt;0,(10000000*申告内容入力!#REF!+1000000*申告内容入力!#REF!+100000*申告内容入力!#REF!+10000*申告内容入力!#REF!+1000*申告内容入力!#REF!+100*申告内容入力!#REF!+10*申告内容入力!#REF!+申告内容入力!#REF!),"")</f>
        <v>#REF!</v>
      </c>
      <c r="AU124" s="453"/>
      <c r="AV124" s="453"/>
      <c r="AW124" s="453"/>
      <c r="AX124" s="453"/>
      <c r="AY124" s="453"/>
      <c r="AZ124" s="453"/>
      <c r="BA124" s="453"/>
      <c r="BB124" s="453"/>
      <c r="BC124" s="454"/>
    </row>
    <row r="125" spans="2:55" ht="30" customHeight="1">
      <c r="B125" s="364" t="s">
        <v>20</v>
      </c>
      <c r="C125" s="366" t="s">
        <v>21</v>
      </c>
      <c r="D125" s="366"/>
      <c r="E125" s="366"/>
      <c r="F125" s="337" t="s">
        <v>22</v>
      </c>
      <c r="G125" s="95"/>
      <c r="H125" s="282">
        <f>H27</f>
        <v>0</v>
      </c>
      <c r="I125" s="283"/>
      <c r="J125" s="283"/>
      <c r="K125" s="283"/>
      <c r="L125" s="283"/>
      <c r="M125" s="283"/>
      <c r="N125" s="283"/>
      <c r="O125" s="283"/>
      <c r="P125" s="283"/>
      <c r="Q125" s="283"/>
      <c r="R125" s="283"/>
      <c r="S125" s="283"/>
      <c r="T125" s="283"/>
      <c r="U125" s="283"/>
      <c r="V125" s="283"/>
      <c r="W125" s="283"/>
      <c r="X125" s="283"/>
      <c r="Y125" s="284"/>
      <c r="Z125" s="477"/>
      <c r="AA125" s="478"/>
      <c r="AB125" s="376" t="s">
        <v>60</v>
      </c>
      <c r="AC125" s="376"/>
      <c r="AD125" s="376"/>
      <c r="AE125" s="376"/>
      <c r="AF125" s="376"/>
      <c r="AG125" s="455"/>
      <c r="AH125" s="455"/>
      <c r="AI125" s="61" t="s">
        <v>61</v>
      </c>
      <c r="AJ125" s="369">
        <f>AJ27</f>
      </c>
      <c r="AK125" s="370"/>
      <c r="AL125" s="370"/>
      <c r="AM125" s="370"/>
      <c r="AN125" s="370"/>
      <c r="AO125" s="370"/>
      <c r="AP125" s="370"/>
      <c r="AQ125" s="370"/>
      <c r="AR125" s="370"/>
      <c r="AS125" s="370"/>
      <c r="AT125" s="370"/>
      <c r="AU125" s="370"/>
      <c r="AV125" s="370"/>
      <c r="AW125" s="370"/>
      <c r="AX125" s="370"/>
      <c r="AY125" s="370"/>
      <c r="AZ125" s="370"/>
      <c r="BA125" s="370"/>
      <c r="BB125" s="370"/>
      <c r="BC125" s="371"/>
    </row>
    <row r="126" spans="2:55" ht="30" customHeight="1">
      <c r="B126" s="364"/>
      <c r="C126" s="314" t="s">
        <v>23</v>
      </c>
      <c r="D126" s="314"/>
      <c r="E126" s="314"/>
      <c r="F126" s="348" t="s">
        <v>24</v>
      </c>
      <c r="G126" s="349"/>
      <c r="H126" s="282"/>
      <c r="I126" s="283"/>
      <c r="J126" s="283"/>
      <c r="K126" s="283"/>
      <c r="L126" s="283"/>
      <c r="M126" s="283"/>
      <c r="N126" s="283"/>
      <c r="O126" s="283"/>
      <c r="P126" s="283"/>
      <c r="Q126" s="283"/>
      <c r="R126" s="283"/>
      <c r="S126" s="283"/>
      <c r="T126" s="283"/>
      <c r="U126" s="283"/>
      <c r="V126" s="283"/>
      <c r="W126" s="283"/>
      <c r="X126" s="283"/>
      <c r="Y126" s="284"/>
      <c r="Z126" s="305" t="s">
        <v>9</v>
      </c>
      <c r="AA126" s="306"/>
      <c r="AB126" s="367" t="s">
        <v>62</v>
      </c>
      <c r="AC126" s="377"/>
      <c r="AD126" s="377"/>
      <c r="AE126" s="377"/>
      <c r="AF126" s="377"/>
      <c r="AG126" s="377"/>
      <c r="AH126" s="368"/>
      <c r="AI126" s="49">
        <v>21</v>
      </c>
      <c r="AJ126" s="449">
        <f>AJ28</f>
      </c>
      <c r="AK126" s="450"/>
      <c r="AL126" s="450"/>
      <c r="AM126" s="450"/>
      <c r="AN126" s="450"/>
      <c r="AO126" s="450"/>
      <c r="AP126" s="450"/>
      <c r="AQ126" s="450"/>
      <c r="AR126" s="450"/>
      <c r="AS126" s="450"/>
      <c r="AT126" s="450"/>
      <c r="AU126" s="450"/>
      <c r="AV126" s="450"/>
      <c r="AW126" s="450"/>
      <c r="AX126" s="450"/>
      <c r="AY126" s="450"/>
      <c r="AZ126" s="450"/>
      <c r="BA126" s="450"/>
      <c r="BB126" s="450"/>
      <c r="BC126" s="451"/>
    </row>
    <row r="127" spans="2:55" ht="30" customHeight="1">
      <c r="B127" s="364"/>
      <c r="C127" s="314" t="s">
        <v>25</v>
      </c>
      <c r="D127" s="350"/>
      <c r="E127" s="350"/>
      <c r="F127" s="351" t="s">
        <v>26</v>
      </c>
      <c r="G127" s="97"/>
      <c r="H127" s="282"/>
      <c r="I127" s="283"/>
      <c r="J127" s="283"/>
      <c r="K127" s="283"/>
      <c r="L127" s="283"/>
      <c r="M127" s="283"/>
      <c r="N127" s="283"/>
      <c r="O127" s="283"/>
      <c r="P127" s="283"/>
      <c r="Q127" s="283"/>
      <c r="R127" s="283"/>
      <c r="S127" s="283"/>
      <c r="T127" s="283"/>
      <c r="U127" s="283"/>
      <c r="V127" s="283"/>
      <c r="W127" s="283"/>
      <c r="X127" s="283"/>
      <c r="Y127" s="284"/>
      <c r="Z127" s="307"/>
      <c r="AA127" s="308"/>
      <c r="AB127" s="314" t="s">
        <v>63</v>
      </c>
      <c r="AC127" s="314"/>
      <c r="AD127" s="314"/>
      <c r="AE127" s="314"/>
      <c r="AF127" s="314"/>
      <c r="AG127" s="466"/>
      <c r="AH127" s="466"/>
      <c r="AI127" s="444">
        <v>22</v>
      </c>
      <c r="AJ127" s="460">
        <f>AJ29</f>
      </c>
      <c r="AK127" s="461"/>
      <c r="AL127" s="461"/>
      <c r="AM127" s="461"/>
      <c r="AN127" s="461"/>
      <c r="AO127" s="461"/>
      <c r="AP127" s="461"/>
      <c r="AQ127" s="461"/>
      <c r="AR127" s="461"/>
      <c r="AS127" s="461"/>
      <c r="AT127" s="461"/>
      <c r="AU127" s="461"/>
      <c r="AV127" s="461"/>
      <c r="AW127" s="461"/>
      <c r="AX127" s="461"/>
      <c r="AY127" s="461"/>
      <c r="AZ127" s="461"/>
      <c r="BA127" s="461"/>
      <c r="BB127" s="461"/>
      <c r="BC127" s="462"/>
    </row>
    <row r="128" spans="2:55" ht="15" customHeight="1">
      <c r="B128" s="364"/>
      <c r="C128" s="314" t="s">
        <v>27</v>
      </c>
      <c r="D128" s="314"/>
      <c r="E128" s="314"/>
      <c r="F128" s="337" t="s">
        <v>28</v>
      </c>
      <c r="G128" s="95"/>
      <c r="H128" s="316">
        <f>H30</f>
        <v>0</v>
      </c>
      <c r="I128" s="317"/>
      <c r="J128" s="317"/>
      <c r="K128" s="317"/>
      <c r="L128" s="317"/>
      <c r="M128" s="317"/>
      <c r="N128" s="317"/>
      <c r="O128" s="317"/>
      <c r="P128" s="317"/>
      <c r="Q128" s="317"/>
      <c r="R128" s="317"/>
      <c r="S128" s="317"/>
      <c r="T128" s="317"/>
      <c r="U128" s="317"/>
      <c r="V128" s="317"/>
      <c r="W128" s="317"/>
      <c r="X128" s="317"/>
      <c r="Y128" s="317"/>
      <c r="Z128" s="307"/>
      <c r="AA128" s="308"/>
      <c r="AB128" s="466"/>
      <c r="AC128" s="466"/>
      <c r="AD128" s="466"/>
      <c r="AE128" s="466"/>
      <c r="AF128" s="466"/>
      <c r="AG128" s="466"/>
      <c r="AH128" s="466"/>
      <c r="AI128" s="445"/>
      <c r="AJ128" s="463"/>
      <c r="AK128" s="464"/>
      <c r="AL128" s="464"/>
      <c r="AM128" s="464"/>
      <c r="AN128" s="464"/>
      <c r="AO128" s="464"/>
      <c r="AP128" s="464"/>
      <c r="AQ128" s="464"/>
      <c r="AR128" s="464"/>
      <c r="AS128" s="464"/>
      <c r="AT128" s="464"/>
      <c r="AU128" s="464"/>
      <c r="AV128" s="464"/>
      <c r="AW128" s="464"/>
      <c r="AX128" s="464"/>
      <c r="AY128" s="464"/>
      <c r="AZ128" s="464"/>
      <c r="BA128" s="464"/>
      <c r="BB128" s="464"/>
      <c r="BC128" s="465"/>
    </row>
    <row r="129" spans="2:55" ht="15" customHeight="1">
      <c r="B129" s="364"/>
      <c r="C129" s="314"/>
      <c r="D129" s="314"/>
      <c r="E129" s="314"/>
      <c r="F129" s="346"/>
      <c r="G129" s="277"/>
      <c r="H129" s="318"/>
      <c r="I129" s="319"/>
      <c r="J129" s="319"/>
      <c r="K129" s="319"/>
      <c r="L129" s="319"/>
      <c r="M129" s="319"/>
      <c r="N129" s="319"/>
      <c r="O129" s="319"/>
      <c r="P129" s="319"/>
      <c r="Q129" s="319"/>
      <c r="R129" s="319"/>
      <c r="S129" s="319"/>
      <c r="T129" s="319"/>
      <c r="U129" s="319"/>
      <c r="V129" s="319"/>
      <c r="W129" s="319"/>
      <c r="X129" s="319"/>
      <c r="Y129" s="319"/>
      <c r="Z129" s="307"/>
      <c r="AA129" s="308"/>
      <c r="AB129" s="314" t="s">
        <v>68</v>
      </c>
      <c r="AC129" s="314"/>
      <c r="AD129" s="314"/>
      <c r="AE129" s="314"/>
      <c r="AF129" s="314"/>
      <c r="AG129" s="315"/>
      <c r="AH129" s="315"/>
      <c r="AI129" s="446">
        <v>23</v>
      </c>
      <c r="AJ129" s="352">
        <f>AJ31</f>
      </c>
      <c r="AK129" s="353"/>
      <c r="AL129" s="353"/>
      <c r="AM129" s="353"/>
      <c r="AN129" s="353"/>
      <c r="AO129" s="353"/>
      <c r="AP129" s="353"/>
      <c r="AQ129" s="353"/>
      <c r="AR129" s="353"/>
      <c r="AS129" s="353"/>
      <c r="AT129" s="353"/>
      <c r="AU129" s="353"/>
      <c r="AV129" s="353"/>
      <c r="AW129" s="353"/>
      <c r="AX129" s="353"/>
      <c r="AY129" s="353"/>
      <c r="AZ129" s="353"/>
      <c r="BA129" s="353"/>
      <c r="BB129" s="353"/>
      <c r="BC129" s="354"/>
    </row>
    <row r="130" spans="2:55" ht="15" customHeight="1">
      <c r="B130" s="364"/>
      <c r="C130" s="314" t="s">
        <v>29</v>
      </c>
      <c r="D130" s="314"/>
      <c r="E130" s="314"/>
      <c r="F130" s="337" t="s">
        <v>30</v>
      </c>
      <c r="G130" s="95"/>
      <c r="H130" s="316"/>
      <c r="I130" s="381"/>
      <c r="J130" s="381"/>
      <c r="K130" s="381"/>
      <c r="L130" s="381"/>
      <c r="M130" s="381"/>
      <c r="N130" s="381"/>
      <c r="O130" s="381"/>
      <c r="P130" s="381"/>
      <c r="Q130" s="381"/>
      <c r="R130" s="381"/>
      <c r="S130" s="381"/>
      <c r="T130" s="381"/>
      <c r="U130" s="381"/>
      <c r="V130" s="381"/>
      <c r="W130" s="381"/>
      <c r="X130" s="381"/>
      <c r="Y130" s="382"/>
      <c r="Z130" s="307"/>
      <c r="AA130" s="308"/>
      <c r="AB130" s="315"/>
      <c r="AC130" s="315"/>
      <c r="AD130" s="315"/>
      <c r="AE130" s="315"/>
      <c r="AF130" s="315"/>
      <c r="AG130" s="315"/>
      <c r="AH130" s="315"/>
      <c r="AI130" s="459"/>
      <c r="AJ130" s="355"/>
      <c r="AK130" s="356"/>
      <c r="AL130" s="356"/>
      <c r="AM130" s="356"/>
      <c r="AN130" s="356"/>
      <c r="AO130" s="356"/>
      <c r="AP130" s="356"/>
      <c r="AQ130" s="356"/>
      <c r="AR130" s="356"/>
      <c r="AS130" s="356"/>
      <c r="AT130" s="356"/>
      <c r="AU130" s="356"/>
      <c r="AV130" s="356"/>
      <c r="AW130" s="356"/>
      <c r="AX130" s="356"/>
      <c r="AY130" s="356"/>
      <c r="AZ130" s="356"/>
      <c r="BA130" s="356"/>
      <c r="BB130" s="356"/>
      <c r="BC130" s="357"/>
    </row>
    <row r="131" spans="2:55" ht="15" customHeight="1">
      <c r="B131" s="364"/>
      <c r="C131" s="314"/>
      <c r="D131" s="314"/>
      <c r="E131" s="314"/>
      <c r="F131" s="346"/>
      <c r="G131" s="277"/>
      <c r="H131" s="373" t="e">
        <f>IF(申告内容入力!#REF!&gt;0,('申告内容入力'!R134*10000000+'申告内容入力'!U134*1000000+'申告内容入力'!W134*100000+'申告内容入力'!Y134*10000+'申告内容入力'!AA134*1000),"")</f>
        <v>#REF!</v>
      </c>
      <c r="I131" s="374"/>
      <c r="J131" s="374"/>
      <c r="K131" s="374"/>
      <c r="L131" s="374"/>
      <c r="M131" s="374"/>
      <c r="N131" s="374"/>
      <c r="O131" s="374"/>
      <c r="P131" s="374"/>
      <c r="Q131" s="374"/>
      <c r="R131" s="374"/>
      <c r="S131" s="374"/>
      <c r="T131" s="374"/>
      <c r="U131" s="374"/>
      <c r="V131" s="374"/>
      <c r="W131" s="374"/>
      <c r="X131" s="374"/>
      <c r="Y131" s="375"/>
      <c r="Z131" s="307"/>
      <c r="AA131" s="308"/>
      <c r="AB131" s="314" t="s">
        <v>69</v>
      </c>
      <c r="AC131" s="314"/>
      <c r="AD131" s="314"/>
      <c r="AE131" s="314"/>
      <c r="AF131" s="314"/>
      <c r="AG131" s="379"/>
      <c r="AH131" s="379"/>
      <c r="AI131" s="446">
        <v>24</v>
      </c>
      <c r="AJ131" s="352">
        <f>AJ33</f>
      </c>
      <c r="AK131" s="353"/>
      <c r="AL131" s="353"/>
      <c r="AM131" s="353"/>
      <c r="AN131" s="353"/>
      <c r="AO131" s="353"/>
      <c r="AP131" s="353"/>
      <c r="AQ131" s="353"/>
      <c r="AR131" s="353"/>
      <c r="AS131" s="353"/>
      <c r="AT131" s="353"/>
      <c r="AU131" s="353"/>
      <c r="AV131" s="353"/>
      <c r="AW131" s="353"/>
      <c r="AX131" s="353"/>
      <c r="AY131" s="353"/>
      <c r="AZ131" s="353"/>
      <c r="BA131" s="353"/>
      <c r="BB131" s="353"/>
      <c r="BC131" s="354"/>
    </row>
    <row r="132" spans="2:55" ht="15" customHeight="1" thickBot="1">
      <c r="B132" s="364"/>
      <c r="C132" s="314" t="s">
        <v>31</v>
      </c>
      <c r="D132" s="314"/>
      <c r="E132" s="314"/>
      <c r="F132" s="337" t="s">
        <v>32</v>
      </c>
      <c r="G132" s="95"/>
      <c r="H132" s="316"/>
      <c r="I132" s="317"/>
      <c r="J132" s="317"/>
      <c r="K132" s="317"/>
      <c r="L132" s="317"/>
      <c r="M132" s="317"/>
      <c r="N132" s="317"/>
      <c r="O132" s="317"/>
      <c r="P132" s="317"/>
      <c r="Q132" s="317"/>
      <c r="R132" s="317"/>
      <c r="S132" s="317"/>
      <c r="T132" s="317"/>
      <c r="U132" s="317"/>
      <c r="V132" s="317"/>
      <c r="W132" s="317"/>
      <c r="X132" s="317"/>
      <c r="Y132" s="372"/>
      <c r="Z132" s="309"/>
      <c r="AA132" s="310"/>
      <c r="AB132" s="380"/>
      <c r="AC132" s="380"/>
      <c r="AD132" s="380"/>
      <c r="AE132" s="380"/>
      <c r="AF132" s="380"/>
      <c r="AG132" s="380"/>
      <c r="AH132" s="380"/>
      <c r="AI132" s="447"/>
      <c r="AJ132" s="456"/>
      <c r="AK132" s="457"/>
      <c r="AL132" s="457"/>
      <c r="AM132" s="457"/>
      <c r="AN132" s="457"/>
      <c r="AO132" s="457"/>
      <c r="AP132" s="457"/>
      <c r="AQ132" s="457"/>
      <c r="AR132" s="457"/>
      <c r="AS132" s="457"/>
      <c r="AT132" s="457"/>
      <c r="AU132" s="457"/>
      <c r="AV132" s="457"/>
      <c r="AW132" s="457"/>
      <c r="AX132" s="457"/>
      <c r="AY132" s="457"/>
      <c r="AZ132" s="457"/>
      <c r="BA132" s="457"/>
      <c r="BB132" s="457"/>
      <c r="BC132" s="458"/>
    </row>
    <row r="133" spans="2:55" ht="15" customHeight="1">
      <c r="B133" s="364"/>
      <c r="C133" s="314"/>
      <c r="D133" s="314"/>
      <c r="E133" s="314"/>
      <c r="F133" s="346"/>
      <c r="G133" s="277"/>
      <c r="H133" s="373">
        <f>IF('申告内容入力'!V108&gt;0,('申告内容入力'!R136*10000000+'申告内容入力'!U136*1000000+'申告内容入力'!W136*100000+'申告内容入力'!Y136*10000+'申告内容入力'!AA136*1000),"")</f>
      </c>
      <c r="I133" s="374"/>
      <c r="J133" s="374"/>
      <c r="K133" s="374"/>
      <c r="L133" s="374"/>
      <c r="M133" s="374"/>
      <c r="N133" s="374"/>
      <c r="O133" s="374"/>
      <c r="P133" s="374"/>
      <c r="Q133" s="374"/>
      <c r="R133" s="374"/>
      <c r="S133" s="374"/>
      <c r="T133" s="374"/>
      <c r="U133" s="374"/>
      <c r="V133" s="374"/>
      <c r="W133" s="374"/>
      <c r="X133" s="374"/>
      <c r="Y133" s="375"/>
      <c r="Z133" s="8"/>
      <c r="AA133" s="12"/>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row>
    <row r="134" spans="2:56" ht="30" customHeight="1">
      <c r="B134" s="364"/>
      <c r="C134" s="376" t="s">
        <v>33</v>
      </c>
      <c r="D134" s="376"/>
      <c r="E134" s="376"/>
      <c r="F134" s="337" t="s">
        <v>34</v>
      </c>
      <c r="G134" s="95"/>
      <c r="H134" s="282">
        <f>H36</f>
        <v>0</v>
      </c>
      <c r="I134" s="283"/>
      <c r="J134" s="283"/>
      <c r="K134" s="283"/>
      <c r="L134" s="283"/>
      <c r="M134" s="283"/>
      <c r="N134" s="283"/>
      <c r="O134" s="283"/>
      <c r="P134" s="283"/>
      <c r="Q134" s="283"/>
      <c r="R134" s="283"/>
      <c r="S134" s="283"/>
      <c r="T134" s="283"/>
      <c r="U134" s="283"/>
      <c r="V134" s="283"/>
      <c r="W134" s="283"/>
      <c r="X134" s="283"/>
      <c r="Y134" s="283"/>
      <c r="Z134" s="8" t="s">
        <v>70</v>
      </c>
      <c r="AA134" s="12"/>
      <c r="AC134" s="320" t="s">
        <v>75</v>
      </c>
      <c r="AD134" s="320"/>
      <c r="AE134" s="320"/>
      <c r="AF134" s="320"/>
      <c r="AG134" s="320"/>
      <c r="AH134" s="320"/>
      <c r="AI134" s="320"/>
      <c r="AJ134" s="320"/>
      <c r="AK134" s="320"/>
      <c r="AL134" s="320"/>
      <c r="AM134" s="320"/>
      <c r="AN134" s="320"/>
      <c r="AO134" s="320"/>
      <c r="AP134" s="320"/>
      <c r="AQ134" s="320"/>
      <c r="AR134" s="320"/>
      <c r="AS134" s="320"/>
      <c r="AT134" s="320"/>
      <c r="AU134" s="320"/>
      <c r="AV134" s="320"/>
      <c r="AW134" s="320"/>
      <c r="AX134" s="320"/>
      <c r="AY134" s="320"/>
      <c r="AZ134" s="320"/>
      <c r="BA134" s="320"/>
      <c r="BB134" s="320"/>
      <c r="BC134" s="320"/>
      <c r="BD134" s="320"/>
    </row>
    <row r="135" spans="2:56" ht="30" customHeight="1">
      <c r="B135" s="364"/>
      <c r="C135" s="378" t="s">
        <v>35</v>
      </c>
      <c r="D135" s="367" t="s">
        <v>36</v>
      </c>
      <c r="E135" s="368"/>
      <c r="F135" s="337" t="s">
        <v>37</v>
      </c>
      <c r="G135" s="95"/>
      <c r="H135" s="282"/>
      <c r="I135" s="322"/>
      <c r="J135" s="322"/>
      <c r="K135" s="322"/>
      <c r="L135" s="322"/>
      <c r="M135" s="322"/>
      <c r="N135" s="322"/>
      <c r="O135" s="322"/>
      <c r="P135" s="322"/>
      <c r="Q135" s="322"/>
      <c r="R135" s="322"/>
      <c r="S135" s="322"/>
      <c r="T135" s="322"/>
      <c r="U135" s="322"/>
      <c r="V135" s="322"/>
      <c r="W135" s="322"/>
      <c r="X135" s="322"/>
      <c r="Y135" s="323"/>
      <c r="Z135" s="10"/>
      <c r="AA135" s="58"/>
      <c r="AC135" s="320"/>
      <c r="AD135" s="320"/>
      <c r="AE135" s="320"/>
      <c r="AF135" s="320"/>
      <c r="AG135" s="320"/>
      <c r="AH135" s="320"/>
      <c r="AI135" s="320"/>
      <c r="AJ135" s="320"/>
      <c r="AK135" s="320"/>
      <c r="AL135" s="320"/>
      <c r="AM135" s="320"/>
      <c r="AN135" s="320"/>
      <c r="AO135" s="320"/>
      <c r="AP135" s="320"/>
      <c r="AQ135" s="320"/>
      <c r="AR135" s="320"/>
      <c r="AS135" s="320"/>
      <c r="AT135" s="320"/>
      <c r="AU135" s="320"/>
      <c r="AV135" s="320"/>
      <c r="AW135" s="320"/>
      <c r="AX135" s="320"/>
      <c r="AY135" s="320"/>
      <c r="AZ135" s="320"/>
      <c r="BA135" s="320"/>
      <c r="BB135" s="320"/>
      <c r="BC135" s="320"/>
      <c r="BD135" s="320"/>
    </row>
    <row r="136" spans="2:56" ht="30" customHeight="1">
      <c r="B136" s="364"/>
      <c r="C136" s="378"/>
      <c r="D136" s="363" t="s">
        <v>38</v>
      </c>
      <c r="E136" s="363"/>
      <c r="F136" s="337" t="s">
        <v>39</v>
      </c>
      <c r="G136" s="95"/>
      <c r="H136" s="282"/>
      <c r="I136" s="322"/>
      <c r="J136" s="322"/>
      <c r="K136" s="322"/>
      <c r="L136" s="322"/>
      <c r="M136" s="322"/>
      <c r="N136" s="322"/>
      <c r="O136" s="322"/>
      <c r="P136" s="322"/>
      <c r="Q136" s="322"/>
      <c r="R136" s="322"/>
      <c r="S136" s="322"/>
      <c r="T136" s="322"/>
      <c r="U136" s="322"/>
      <c r="V136" s="322"/>
      <c r="W136" s="322"/>
      <c r="X136" s="322"/>
      <c r="Y136" s="323"/>
      <c r="Z136" s="12"/>
      <c r="AA136" s="12"/>
      <c r="AC136" s="443"/>
      <c r="AD136" s="443"/>
      <c r="AE136" s="443"/>
      <c r="AF136" s="443"/>
      <c r="AG136" s="443"/>
      <c r="AH136" s="443"/>
      <c r="AI136" s="443"/>
      <c r="AJ136" s="443"/>
      <c r="AK136" s="443"/>
      <c r="AL136" s="443"/>
      <c r="AM136" s="443"/>
      <c r="AN136" s="443"/>
      <c r="AO136" s="443"/>
      <c r="AP136" s="443"/>
      <c r="AQ136" s="443"/>
      <c r="AR136" s="443"/>
      <c r="AS136" s="443"/>
      <c r="AT136" s="443"/>
      <c r="AU136" s="443"/>
      <c r="AV136" s="443"/>
      <c r="AW136" s="443"/>
      <c r="AX136" s="443"/>
      <c r="AY136" s="443"/>
      <c r="AZ136" s="443"/>
      <c r="BA136" s="443"/>
      <c r="BB136" s="443"/>
      <c r="BC136" s="443"/>
      <c r="BD136" s="443"/>
    </row>
    <row r="137" spans="2:56" ht="30" customHeight="1">
      <c r="B137" s="364"/>
      <c r="C137" s="378"/>
      <c r="D137" s="363" t="s">
        <v>40</v>
      </c>
      <c r="E137" s="363"/>
      <c r="F137" s="337" t="s">
        <v>41</v>
      </c>
      <c r="G137" s="95"/>
      <c r="H137" s="282"/>
      <c r="I137" s="322"/>
      <c r="J137" s="322"/>
      <c r="K137" s="322"/>
      <c r="L137" s="322"/>
      <c r="M137" s="322"/>
      <c r="N137" s="322"/>
      <c r="O137" s="322"/>
      <c r="P137" s="322"/>
      <c r="Q137" s="322"/>
      <c r="R137" s="322"/>
      <c r="S137" s="322"/>
      <c r="T137" s="322"/>
      <c r="U137" s="322"/>
      <c r="V137" s="322"/>
      <c r="W137" s="322"/>
      <c r="X137" s="322"/>
      <c r="Y137" s="323"/>
      <c r="Z137" s="12" t="s">
        <v>71</v>
      </c>
      <c r="AA137" s="12"/>
      <c r="AC137" s="320" t="s">
        <v>72</v>
      </c>
      <c r="AD137" s="320"/>
      <c r="AE137" s="320"/>
      <c r="AF137" s="320"/>
      <c r="AG137" s="320"/>
      <c r="AH137" s="321"/>
      <c r="AI137" s="321"/>
      <c r="AJ137" s="321"/>
      <c r="AK137" s="321"/>
      <c r="AL137" s="321"/>
      <c r="AM137" s="321"/>
      <c r="AN137" s="321"/>
      <c r="AO137" s="321"/>
      <c r="AP137" s="321"/>
      <c r="AQ137" s="321"/>
      <c r="AR137" s="321"/>
      <c r="AS137" s="321"/>
      <c r="AT137" s="321"/>
      <c r="AU137" s="321"/>
      <c r="AV137" s="321"/>
      <c r="AW137" s="321"/>
      <c r="AX137" s="321"/>
      <c r="AY137" s="321"/>
      <c r="AZ137" s="321"/>
      <c r="BA137" s="321"/>
      <c r="BB137" s="321"/>
      <c r="BC137" s="321"/>
      <c r="BD137" s="321"/>
    </row>
    <row r="138" spans="2:56" ht="30" customHeight="1">
      <c r="B138" s="364"/>
      <c r="C138" s="378"/>
      <c r="D138" s="361" t="s">
        <v>42</v>
      </c>
      <c r="E138" s="362"/>
      <c r="F138" s="337" t="s">
        <v>43</v>
      </c>
      <c r="G138" s="95"/>
      <c r="H138" s="282"/>
      <c r="I138" s="322"/>
      <c r="J138" s="322"/>
      <c r="K138" s="322"/>
      <c r="L138" s="322"/>
      <c r="M138" s="322"/>
      <c r="N138" s="322"/>
      <c r="O138" s="322"/>
      <c r="P138" s="322"/>
      <c r="Q138" s="322"/>
      <c r="R138" s="322"/>
      <c r="S138" s="322"/>
      <c r="T138" s="322"/>
      <c r="U138" s="322"/>
      <c r="V138" s="322"/>
      <c r="W138" s="322"/>
      <c r="X138" s="322"/>
      <c r="Y138" s="323"/>
      <c r="AC138" s="321"/>
      <c r="AD138" s="321"/>
      <c r="AE138" s="321"/>
      <c r="AF138" s="321"/>
      <c r="AG138" s="321"/>
      <c r="AH138" s="321"/>
      <c r="AI138" s="321"/>
      <c r="AJ138" s="321"/>
      <c r="AK138" s="321"/>
      <c r="AL138" s="321"/>
      <c r="AM138" s="321"/>
      <c r="AN138" s="321"/>
      <c r="AO138" s="321"/>
      <c r="AP138" s="321"/>
      <c r="AQ138" s="321"/>
      <c r="AR138" s="321"/>
      <c r="AS138" s="321"/>
      <c r="AT138" s="321"/>
      <c r="AU138" s="321"/>
      <c r="AV138" s="321"/>
      <c r="AW138" s="321"/>
      <c r="AX138" s="321"/>
      <c r="AY138" s="321"/>
      <c r="AZ138" s="321"/>
      <c r="BA138" s="321"/>
      <c r="BB138" s="321"/>
      <c r="BC138" s="321"/>
      <c r="BD138" s="321"/>
    </row>
    <row r="139" spans="2:56" ht="30" customHeight="1">
      <c r="B139" s="364"/>
      <c r="C139" s="378"/>
      <c r="D139" s="363" t="s">
        <v>44</v>
      </c>
      <c r="E139" s="363"/>
      <c r="F139" s="337" t="s">
        <v>45</v>
      </c>
      <c r="G139" s="95"/>
      <c r="H139" s="282"/>
      <c r="I139" s="322"/>
      <c r="J139" s="322"/>
      <c r="K139" s="322"/>
      <c r="L139" s="322"/>
      <c r="M139" s="322"/>
      <c r="N139" s="322"/>
      <c r="O139" s="322"/>
      <c r="P139" s="322"/>
      <c r="Q139" s="322"/>
      <c r="R139" s="322"/>
      <c r="S139" s="322"/>
      <c r="T139" s="322"/>
      <c r="U139" s="322"/>
      <c r="V139" s="322"/>
      <c r="W139" s="322"/>
      <c r="X139" s="322"/>
      <c r="Y139" s="323"/>
      <c r="AC139" s="321"/>
      <c r="AD139" s="321"/>
      <c r="AE139" s="321"/>
      <c r="AF139" s="321"/>
      <c r="AG139" s="321"/>
      <c r="AH139" s="321"/>
      <c r="AI139" s="321"/>
      <c r="AJ139" s="321"/>
      <c r="AK139" s="321"/>
      <c r="AL139" s="321"/>
      <c r="AM139" s="321"/>
      <c r="AN139" s="321"/>
      <c r="AO139" s="321"/>
      <c r="AP139" s="321"/>
      <c r="AQ139" s="321"/>
      <c r="AR139" s="321"/>
      <c r="AS139" s="321"/>
      <c r="AT139" s="321"/>
      <c r="AU139" s="321"/>
      <c r="AV139" s="321"/>
      <c r="AW139" s="321"/>
      <c r="AX139" s="321"/>
      <c r="AY139" s="321"/>
      <c r="AZ139" s="321"/>
      <c r="BA139" s="321"/>
      <c r="BB139" s="321"/>
      <c r="BC139" s="321"/>
      <c r="BD139" s="321"/>
    </row>
    <row r="140" spans="2:56" ht="30" customHeight="1">
      <c r="B140" s="364"/>
      <c r="C140" s="378"/>
      <c r="D140" s="367" t="s">
        <v>46</v>
      </c>
      <c r="E140" s="368"/>
      <c r="F140" s="337" t="s">
        <v>47</v>
      </c>
      <c r="G140" s="95"/>
      <c r="H140" s="282">
        <f>H91</f>
        <v>0</v>
      </c>
      <c r="I140" s="322"/>
      <c r="J140" s="322"/>
      <c r="K140" s="322"/>
      <c r="L140" s="322"/>
      <c r="M140" s="322"/>
      <c r="N140" s="322"/>
      <c r="O140" s="322"/>
      <c r="P140" s="322"/>
      <c r="Q140" s="322"/>
      <c r="R140" s="322"/>
      <c r="S140" s="322"/>
      <c r="T140" s="322"/>
      <c r="U140" s="322"/>
      <c r="V140" s="322"/>
      <c r="W140" s="322"/>
      <c r="X140" s="322"/>
      <c r="Y140" s="323"/>
      <c r="AC140" s="321"/>
      <c r="AD140" s="321"/>
      <c r="AE140" s="321"/>
      <c r="AF140" s="321"/>
      <c r="AG140" s="321"/>
      <c r="AH140" s="321"/>
      <c r="AI140" s="321"/>
      <c r="AJ140" s="321"/>
      <c r="AK140" s="321"/>
      <c r="AL140" s="321"/>
      <c r="AM140" s="321"/>
      <c r="AN140" s="321"/>
      <c r="AO140" s="321"/>
      <c r="AP140" s="321"/>
      <c r="AQ140" s="321"/>
      <c r="AR140" s="321"/>
      <c r="AS140" s="321"/>
      <c r="AT140" s="321"/>
      <c r="AU140" s="321"/>
      <c r="AV140" s="321"/>
      <c r="AW140" s="321"/>
      <c r="AX140" s="321"/>
      <c r="AY140" s="321"/>
      <c r="AZ140" s="321"/>
      <c r="BA140" s="321"/>
      <c r="BB140" s="321"/>
      <c r="BC140" s="321"/>
      <c r="BD140" s="321"/>
    </row>
    <row r="141" spans="2:25" ht="30" customHeight="1">
      <c r="B141" s="364"/>
      <c r="C141" s="378"/>
      <c r="D141" s="314" t="s">
        <v>48</v>
      </c>
      <c r="E141" s="363"/>
      <c r="F141" s="337" t="s">
        <v>49</v>
      </c>
      <c r="G141" s="95"/>
      <c r="H141" s="282">
        <f>H92</f>
        <v>0</v>
      </c>
      <c r="I141" s="322"/>
      <c r="J141" s="322"/>
      <c r="K141" s="322"/>
      <c r="L141" s="322"/>
      <c r="M141" s="322"/>
      <c r="N141" s="322"/>
      <c r="O141" s="322"/>
      <c r="P141" s="322"/>
      <c r="Q141" s="322"/>
      <c r="R141" s="322"/>
      <c r="S141" s="322"/>
      <c r="T141" s="322"/>
      <c r="U141" s="322"/>
      <c r="V141" s="322"/>
      <c r="W141" s="322"/>
      <c r="X141" s="322"/>
      <c r="Y141" s="323"/>
    </row>
    <row r="142" spans="2:55" ht="30" customHeight="1">
      <c r="B142" s="364"/>
      <c r="C142" s="360" t="s">
        <v>50</v>
      </c>
      <c r="D142" s="361" t="s">
        <v>51</v>
      </c>
      <c r="E142" s="362"/>
      <c r="F142" s="337" t="s">
        <v>52</v>
      </c>
      <c r="G142" s="95"/>
      <c r="H142" s="282">
        <f>H44</f>
        <v>0</v>
      </c>
      <c r="I142" s="283"/>
      <c r="J142" s="283"/>
      <c r="K142" s="283"/>
      <c r="L142" s="283"/>
      <c r="M142" s="283"/>
      <c r="N142" s="283"/>
      <c r="O142" s="283"/>
      <c r="P142" s="283"/>
      <c r="Q142" s="283"/>
      <c r="R142" s="283"/>
      <c r="S142" s="283"/>
      <c r="T142" s="283"/>
      <c r="U142" s="283"/>
      <c r="V142" s="283"/>
      <c r="W142" s="283"/>
      <c r="X142" s="283"/>
      <c r="Y142" s="284"/>
      <c r="AB142" s="334" t="s">
        <v>10</v>
      </c>
      <c r="AC142" s="327"/>
      <c r="AD142" s="328"/>
      <c r="AE142" s="328"/>
      <c r="AF142" s="328"/>
      <c r="AG142" s="328"/>
      <c r="AH142" s="328"/>
      <c r="AI142" s="328"/>
      <c r="AJ142" s="328"/>
      <c r="AK142" s="328"/>
      <c r="AL142" s="328"/>
      <c r="AM142" s="328"/>
      <c r="AN142" s="328"/>
      <c r="AO142" s="328"/>
      <c r="AP142" s="328"/>
      <c r="AQ142" s="328"/>
      <c r="AR142" s="328"/>
      <c r="AS142" s="328"/>
      <c r="AT142" s="328"/>
      <c r="AU142" s="328"/>
      <c r="AV142" s="328"/>
      <c r="AW142" s="328"/>
      <c r="AX142" s="328"/>
      <c r="AY142" s="328"/>
      <c r="AZ142" s="328"/>
      <c r="BA142" s="328"/>
      <c r="BB142" s="328"/>
      <c r="BC142" s="306"/>
    </row>
    <row r="143" spans="2:55" ht="30" customHeight="1">
      <c r="B143" s="364"/>
      <c r="C143" s="360"/>
      <c r="D143" s="367" t="s">
        <v>53</v>
      </c>
      <c r="E143" s="368"/>
      <c r="F143" s="337" t="s">
        <v>54</v>
      </c>
      <c r="G143" s="95"/>
      <c r="H143" s="324"/>
      <c r="I143" s="322"/>
      <c r="J143" s="322"/>
      <c r="K143" s="322"/>
      <c r="L143" s="322"/>
      <c r="M143" s="322"/>
      <c r="N143" s="322"/>
      <c r="O143" s="322"/>
      <c r="P143" s="322"/>
      <c r="Q143" s="322"/>
      <c r="R143" s="322"/>
      <c r="S143" s="322"/>
      <c r="T143" s="322"/>
      <c r="U143" s="322"/>
      <c r="V143" s="322"/>
      <c r="W143" s="322"/>
      <c r="X143" s="322"/>
      <c r="Y143" s="323"/>
      <c r="AB143" s="335"/>
      <c r="AC143" s="329"/>
      <c r="AD143" s="330"/>
      <c r="AE143" s="330"/>
      <c r="AF143" s="330"/>
      <c r="AG143" s="330"/>
      <c r="AH143" s="330"/>
      <c r="AI143" s="330"/>
      <c r="AJ143" s="330"/>
      <c r="AK143" s="330"/>
      <c r="AL143" s="330"/>
      <c r="AM143" s="330"/>
      <c r="AN143" s="330"/>
      <c r="AO143" s="330"/>
      <c r="AP143" s="330"/>
      <c r="AQ143" s="330"/>
      <c r="AR143" s="330"/>
      <c r="AS143" s="330"/>
      <c r="AT143" s="330"/>
      <c r="AU143" s="330"/>
      <c r="AV143" s="330"/>
      <c r="AW143" s="330"/>
      <c r="AX143" s="330"/>
      <c r="AY143" s="330"/>
      <c r="AZ143" s="330"/>
      <c r="BA143" s="330"/>
      <c r="BB143" s="330"/>
      <c r="BC143" s="308"/>
    </row>
    <row r="144" spans="2:55" ht="30" customHeight="1" thickBot="1">
      <c r="B144" s="365"/>
      <c r="C144" s="358" t="s">
        <v>55</v>
      </c>
      <c r="D144" s="359"/>
      <c r="E144" s="359"/>
      <c r="F144" s="325" t="s">
        <v>56</v>
      </c>
      <c r="G144" s="326"/>
      <c r="H144" s="302">
        <f>H46</f>
      </c>
      <c r="I144" s="303"/>
      <c r="J144" s="303"/>
      <c r="K144" s="303"/>
      <c r="L144" s="303"/>
      <c r="M144" s="303"/>
      <c r="N144" s="303"/>
      <c r="O144" s="303"/>
      <c r="P144" s="303"/>
      <c r="Q144" s="303"/>
      <c r="R144" s="303"/>
      <c r="S144" s="303"/>
      <c r="T144" s="303"/>
      <c r="U144" s="303"/>
      <c r="V144" s="303"/>
      <c r="W144" s="303"/>
      <c r="X144" s="303"/>
      <c r="Y144" s="304"/>
      <c r="AB144" s="336"/>
      <c r="AC144" s="331"/>
      <c r="AD144" s="332"/>
      <c r="AE144" s="332"/>
      <c r="AF144" s="332"/>
      <c r="AG144" s="332"/>
      <c r="AH144" s="332"/>
      <c r="AI144" s="332"/>
      <c r="AJ144" s="332"/>
      <c r="AK144" s="332"/>
      <c r="AL144" s="332"/>
      <c r="AM144" s="332"/>
      <c r="AN144" s="332"/>
      <c r="AO144" s="332"/>
      <c r="AP144" s="332"/>
      <c r="AQ144" s="332"/>
      <c r="AR144" s="332"/>
      <c r="AS144" s="332"/>
      <c r="AT144" s="332"/>
      <c r="AU144" s="332"/>
      <c r="AV144" s="332"/>
      <c r="AW144" s="332"/>
      <c r="AX144" s="332"/>
      <c r="AY144" s="332"/>
      <c r="AZ144" s="332"/>
      <c r="BA144" s="332"/>
      <c r="BB144" s="332"/>
      <c r="BC144" s="333"/>
    </row>
    <row r="145" ht="7.5" customHeight="1"/>
    <row r="146" ht="15" customHeight="1">
      <c r="A146" s="1" t="s">
        <v>73</v>
      </c>
    </row>
  </sheetData>
  <sheetProtection sheet="1" objects="1" scenarios="1" selectLockedCells="1"/>
  <mergeCells count="396">
    <mergeCell ref="AB142:AB144"/>
    <mergeCell ref="AC142:BC144"/>
    <mergeCell ref="D143:E143"/>
    <mergeCell ref="F143:G143"/>
    <mergeCell ref="H143:Y143"/>
    <mergeCell ref="C144:E144"/>
    <mergeCell ref="F144:G144"/>
    <mergeCell ref="H144:Y144"/>
    <mergeCell ref="D141:E141"/>
    <mergeCell ref="F141:G141"/>
    <mergeCell ref="H141:Y141"/>
    <mergeCell ref="C142:C143"/>
    <mergeCell ref="D142:E142"/>
    <mergeCell ref="F142:G142"/>
    <mergeCell ref="H142:Y142"/>
    <mergeCell ref="AC137:BD140"/>
    <mergeCell ref="D138:E138"/>
    <mergeCell ref="F138:G138"/>
    <mergeCell ref="H138:Y138"/>
    <mergeCell ref="D139:E139"/>
    <mergeCell ref="F139:G139"/>
    <mergeCell ref="H139:Y139"/>
    <mergeCell ref="D140:E140"/>
    <mergeCell ref="F140:G140"/>
    <mergeCell ref="H140:Y140"/>
    <mergeCell ref="H136:Y136"/>
    <mergeCell ref="D137:E137"/>
    <mergeCell ref="F137:G137"/>
    <mergeCell ref="H137:Y137"/>
    <mergeCell ref="C134:E134"/>
    <mergeCell ref="F134:G134"/>
    <mergeCell ref="H134:Y134"/>
    <mergeCell ref="AC134:BD136"/>
    <mergeCell ref="C135:C141"/>
    <mergeCell ref="D135:E135"/>
    <mergeCell ref="F135:G135"/>
    <mergeCell ref="H135:Y135"/>
    <mergeCell ref="D136:E136"/>
    <mergeCell ref="F136:G136"/>
    <mergeCell ref="AB131:AH132"/>
    <mergeCell ref="AI131:AI132"/>
    <mergeCell ref="AJ131:BC132"/>
    <mergeCell ref="C132:E133"/>
    <mergeCell ref="F132:G133"/>
    <mergeCell ref="H132:Y133"/>
    <mergeCell ref="AJ127:BC128"/>
    <mergeCell ref="C128:E129"/>
    <mergeCell ref="F128:G129"/>
    <mergeCell ref="H128:Y129"/>
    <mergeCell ref="AB129:AH130"/>
    <mergeCell ref="AI129:AI130"/>
    <mergeCell ref="AJ129:BC130"/>
    <mergeCell ref="C130:E131"/>
    <mergeCell ref="F130:G131"/>
    <mergeCell ref="H130:Y131"/>
    <mergeCell ref="F127:G127"/>
    <mergeCell ref="H127:Y127"/>
    <mergeCell ref="AB127:AH128"/>
    <mergeCell ref="AI127:AI128"/>
    <mergeCell ref="H125:Y125"/>
    <mergeCell ref="AB125:AH125"/>
    <mergeCell ref="AJ125:BC125"/>
    <mergeCell ref="C126:E126"/>
    <mergeCell ref="F126:G126"/>
    <mergeCell ref="H126:Y126"/>
    <mergeCell ref="Z126:AA132"/>
    <mergeCell ref="AB126:AH126"/>
    <mergeCell ref="AJ126:BC126"/>
    <mergeCell ref="C127:E127"/>
    <mergeCell ref="AS122:BC123"/>
    <mergeCell ref="B124:E124"/>
    <mergeCell ref="F124:G124"/>
    <mergeCell ref="H124:Y124"/>
    <mergeCell ref="Z124:AA125"/>
    <mergeCell ref="AB124:AH124"/>
    <mergeCell ref="AJ124:BC124"/>
    <mergeCell ref="B125:B144"/>
    <mergeCell ref="C125:E125"/>
    <mergeCell ref="F125:G125"/>
    <mergeCell ref="W119:X119"/>
    <mergeCell ref="E120:G120"/>
    <mergeCell ref="H120:I120"/>
    <mergeCell ref="J120:L120"/>
    <mergeCell ref="M120:N120"/>
    <mergeCell ref="O120:Q120"/>
    <mergeCell ref="R120:S120"/>
    <mergeCell ref="T120:V120"/>
    <mergeCell ref="W120:X120"/>
    <mergeCell ref="AX113:AY113"/>
    <mergeCell ref="AZ113:BC113"/>
    <mergeCell ref="B119:D120"/>
    <mergeCell ref="E119:G119"/>
    <mergeCell ref="H119:I119"/>
    <mergeCell ref="J119:L119"/>
    <mergeCell ref="M119:N119"/>
    <mergeCell ref="O119:Q119"/>
    <mergeCell ref="R119:S119"/>
    <mergeCell ref="T119:V119"/>
    <mergeCell ref="D112:E112"/>
    <mergeCell ref="F112:AI112"/>
    <mergeCell ref="AJ112:BC112"/>
    <mergeCell ref="D113:E113"/>
    <mergeCell ref="F113:AF113"/>
    <mergeCell ref="AG113:AH113"/>
    <mergeCell ref="AJ113:AM113"/>
    <mergeCell ref="AN113:AQ113"/>
    <mergeCell ref="AR113:AS113"/>
    <mergeCell ref="AT113:AW113"/>
    <mergeCell ref="A111:C111"/>
    <mergeCell ref="A112:A113"/>
    <mergeCell ref="B112:B113"/>
    <mergeCell ref="C112:C113"/>
    <mergeCell ref="AJ109:BC109"/>
    <mergeCell ref="D110:E111"/>
    <mergeCell ref="F110:AI111"/>
    <mergeCell ref="AJ110:BC111"/>
    <mergeCell ref="Z100:BC101"/>
    <mergeCell ref="H101:Y102"/>
    <mergeCell ref="D103:AI103"/>
    <mergeCell ref="A106:C108"/>
    <mergeCell ref="D106:E107"/>
    <mergeCell ref="F106:AI107"/>
    <mergeCell ref="AJ106:BC106"/>
    <mergeCell ref="AJ107:BC108"/>
    <mergeCell ref="F108:AI109"/>
    <mergeCell ref="A109:C110"/>
    <mergeCell ref="A99:B102"/>
    <mergeCell ref="E99:G102"/>
    <mergeCell ref="H99:Y100"/>
    <mergeCell ref="C100:D101"/>
    <mergeCell ref="AB93:AB95"/>
    <mergeCell ref="AC93:BC95"/>
    <mergeCell ref="D94:E94"/>
    <mergeCell ref="F94:G94"/>
    <mergeCell ref="H94:Y94"/>
    <mergeCell ref="C95:E95"/>
    <mergeCell ref="F95:G95"/>
    <mergeCell ref="H95:Y95"/>
    <mergeCell ref="D92:E92"/>
    <mergeCell ref="F92:G92"/>
    <mergeCell ref="H92:Y92"/>
    <mergeCell ref="C93:C94"/>
    <mergeCell ref="D93:E93"/>
    <mergeCell ref="F93:G93"/>
    <mergeCell ref="H93:Y93"/>
    <mergeCell ref="AC88:BD91"/>
    <mergeCell ref="D89:E89"/>
    <mergeCell ref="F89:G89"/>
    <mergeCell ref="H89:Y89"/>
    <mergeCell ref="D90:E90"/>
    <mergeCell ref="F90:G90"/>
    <mergeCell ref="H90:Y90"/>
    <mergeCell ref="D91:E91"/>
    <mergeCell ref="F91:G91"/>
    <mergeCell ref="H91:Y91"/>
    <mergeCell ref="H87:Y87"/>
    <mergeCell ref="D88:E88"/>
    <mergeCell ref="F88:G88"/>
    <mergeCell ref="H88:Y88"/>
    <mergeCell ref="C85:E85"/>
    <mergeCell ref="F85:G85"/>
    <mergeCell ref="H85:Y85"/>
    <mergeCell ref="AC85:BD87"/>
    <mergeCell ref="C86:C92"/>
    <mergeCell ref="D86:E86"/>
    <mergeCell ref="F86:G86"/>
    <mergeCell ref="H86:Y86"/>
    <mergeCell ref="D87:E87"/>
    <mergeCell ref="F87:G87"/>
    <mergeCell ref="AB80:AH81"/>
    <mergeCell ref="AI80:AI81"/>
    <mergeCell ref="AJ80:BC81"/>
    <mergeCell ref="C81:E82"/>
    <mergeCell ref="F81:G82"/>
    <mergeCell ref="H81:Y82"/>
    <mergeCell ref="AB82:AH83"/>
    <mergeCell ref="AI82:AI83"/>
    <mergeCell ref="AJ82:BC83"/>
    <mergeCell ref="C83:E84"/>
    <mergeCell ref="AB77:AH77"/>
    <mergeCell ref="AJ77:BC77"/>
    <mergeCell ref="C78:E78"/>
    <mergeCell ref="F78:G78"/>
    <mergeCell ref="H78:Y78"/>
    <mergeCell ref="AB78:AH79"/>
    <mergeCell ref="AI78:AI79"/>
    <mergeCell ref="AJ78:BC79"/>
    <mergeCell ref="C79:E80"/>
    <mergeCell ref="F79:G80"/>
    <mergeCell ref="C77:E77"/>
    <mergeCell ref="F77:G77"/>
    <mergeCell ref="H77:Y77"/>
    <mergeCell ref="Z77:AA83"/>
    <mergeCell ref="H79:Y80"/>
    <mergeCell ref="F83:G84"/>
    <mergeCell ref="H83:Y84"/>
    <mergeCell ref="F76:G76"/>
    <mergeCell ref="H76:Y76"/>
    <mergeCell ref="AB76:AH76"/>
    <mergeCell ref="AJ76:BC76"/>
    <mergeCell ref="H75:Y75"/>
    <mergeCell ref="Z75:AA76"/>
    <mergeCell ref="AB75:AH75"/>
    <mergeCell ref="AJ75:BC75"/>
    <mergeCell ref="R71:S71"/>
    <mergeCell ref="T71:V71"/>
    <mergeCell ref="W71:X71"/>
    <mergeCell ref="AS73:BC74"/>
    <mergeCell ref="H71:I71"/>
    <mergeCell ref="J71:L71"/>
    <mergeCell ref="M71:N71"/>
    <mergeCell ref="O71:Q71"/>
    <mergeCell ref="AZ64:BC64"/>
    <mergeCell ref="B70:D71"/>
    <mergeCell ref="E70:G70"/>
    <mergeCell ref="H70:I70"/>
    <mergeCell ref="J70:L70"/>
    <mergeCell ref="M70:N70"/>
    <mergeCell ref="O70:Q70"/>
    <mergeCell ref="R70:S70"/>
    <mergeCell ref="T70:V70"/>
    <mergeCell ref="W70:X70"/>
    <mergeCell ref="F63:AI63"/>
    <mergeCell ref="AJ63:BC63"/>
    <mergeCell ref="D64:E64"/>
    <mergeCell ref="F64:AF64"/>
    <mergeCell ref="AG64:AH64"/>
    <mergeCell ref="AJ64:AM64"/>
    <mergeCell ref="AN64:AQ64"/>
    <mergeCell ref="AR64:AS64"/>
    <mergeCell ref="AT64:AW64"/>
    <mergeCell ref="AX64:AY64"/>
    <mergeCell ref="A62:C62"/>
    <mergeCell ref="A63:A64"/>
    <mergeCell ref="B63:B64"/>
    <mergeCell ref="C63:C64"/>
    <mergeCell ref="AJ60:BC60"/>
    <mergeCell ref="D61:E62"/>
    <mergeCell ref="F61:AI62"/>
    <mergeCell ref="AJ61:BC62"/>
    <mergeCell ref="Z51:BC52"/>
    <mergeCell ref="H52:Y53"/>
    <mergeCell ref="D54:AI54"/>
    <mergeCell ref="A57:C59"/>
    <mergeCell ref="D57:E58"/>
    <mergeCell ref="F57:AI58"/>
    <mergeCell ref="AJ57:BC57"/>
    <mergeCell ref="AJ58:BC59"/>
    <mergeCell ref="F59:AI60"/>
    <mergeCell ref="A60:C61"/>
    <mergeCell ref="A50:B53"/>
    <mergeCell ref="E50:G53"/>
    <mergeCell ref="H50:Y51"/>
    <mergeCell ref="C51:D52"/>
    <mergeCell ref="AB29:AH30"/>
    <mergeCell ref="AJ12:BC13"/>
    <mergeCell ref="T21:V21"/>
    <mergeCell ref="H29:Y29"/>
    <mergeCell ref="M21:N21"/>
    <mergeCell ref="O21:Q21"/>
    <mergeCell ref="R21:S21"/>
    <mergeCell ref="W21:X21"/>
    <mergeCell ref="AS24:BC25"/>
    <mergeCell ref="Z26:AA27"/>
    <mergeCell ref="AC36:BD38"/>
    <mergeCell ref="AI29:AI30"/>
    <mergeCell ref="AI33:AI34"/>
    <mergeCell ref="AB26:AH26"/>
    <mergeCell ref="AJ28:BC28"/>
    <mergeCell ref="AJ26:BC26"/>
    <mergeCell ref="AB27:AH27"/>
    <mergeCell ref="AJ33:BC34"/>
    <mergeCell ref="AI31:AI32"/>
    <mergeCell ref="AJ29:BC30"/>
    <mergeCell ref="J22:L22"/>
    <mergeCell ref="H26:Y26"/>
    <mergeCell ref="H21:I21"/>
    <mergeCell ref="H22:I22"/>
    <mergeCell ref="J21:L21"/>
    <mergeCell ref="O22:Q22"/>
    <mergeCell ref="E21:G21"/>
    <mergeCell ref="F12:AI13"/>
    <mergeCell ref="AJ15:AM15"/>
    <mergeCell ref="H1:Y2"/>
    <mergeCell ref="H3:Y4"/>
    <mergeCell ref="A14:A15"/>
    <mergeCell ref="B14:B15"/>
    <mergeCell ref="C14:C15"/>
    <mergeCell ref="D14:E14"/>
    <mergeCell ref="AJ11:BC11"/>
    <mergeCell ref="A8:C10"/>
    <mergeCell ref="A11:C12"/>
    <mergeCell ref="F10:AI11"/>
    <mergeCell ref="D12:E13"/>
    <mergeCell ref="D10:E10"/>
    <mergeCell ref="D11:E11"/>
    <mergeCell ref="A1:B4"/>
    <mergeCell ref="D5:AI5"/>
    <mergeCell ref="D8:E9"/>
    <mergeCell ref="F8:AI9"/>
    <mergeCell ref="Z2:BC3"/>
    <mergeCell ref="E1:G4"/>
    <mergeCell ref="AJ8:BC8"/>
    <mergeCell ref="AJ9:BC10"/>
    <mergeCell ref="C28:E28"/>
    <mergeCell ref="AB28:AH28"/>
    <mergeCell ref="C37:C43"/>
    <mergeCell ref="D42:E42"/>
    <mergeCell ref="D43:E43"/>
    <mergeCell ref="AB33:AH34"/>
    <mergeCell ref="H32:Y33"/>
    <mergeCell ref="H28:Y28"/>
    <mergeCell ref="F38:G38"/>
    <mergeCell ref="C34:E35"/>
    <mergeCell ref="C32:E33"/>
    <mergeCell ref="F30:G31"/>
    <mergeCell ref="F32:G33"/>
    <mergeCell ref="C30:E31"/>
    <mergeCell ref="B27:B46"/>
    <mergeCell ref="C27:E27"/>
    <mergeCell ref="D45:E45"/>
    <mergeCell ref="AJ27:BC27"/>
    <mergeCell ref="D37:E37"/>
    <mergeCell ref="D38:E38"/>
    <mergeCell ref="H36:Y36"/>
    <mergeCell ref="H34:Y35"/>
    <mergeCell ref="C36:E36"/>
    <mergeCell ref="F37:G37"/>
    <mergeCell ref="AJ31:BC32"/>
    <mergeCell ref="C46:E46"/>
    <mergeCell ref="C44:C45"/>
    <mergeCell ref="D44:E44"/>
    <mergeCell ref="D39:E39"/>
    <mergeCell ref="D40:E40"/>
    <mergeCell ref="D41:E41"/>
    <mergeCell ref="F41:G41"/>
    <mergeCell ref="F42:G42"/>
    <mergeCell ref="F43:G43"/>
    <mergeCell ref="B26:E26"/>
    <mergeCell ref="B21:D22"/>
    <mergeCell ref="F34:G35"/>
    <mergeCell ref="F36:G36"/>
    <mergeCell ref="E22:G22"/>
    <mergeCell ref="F26:G26"/>
    <mergeCell ref="F27:G27"/>
    <mergeCell ref="F28:G28"/>
    <mergeCell ref="C29:E29"/>
    <mergeCell ref="F29:G29"/>
    <mergeCell ref="F39:G39"/>
    <mergeCell ref="F40:G40"/>
    <mergeCell ref="F44:G44"/>
    <mergeCell ref="F45:G45"/>
    <mergeCell ref="F46:G46"/>
    <mergeCell ref="AR15:AS15"/>
    <mergeCell ref="H37:Y37"/>
    <mergeCell ref="H38:Y38"/>
    <mergeCell ref="H39:Y39"/>
    <mergeCell ref="H40:Y40"/>
    <mergeCell ref="H41:Y41"/>
    <mergeCell ref="H42:Y42"/>
    <mergeCell ref="AC44:BC46"/>
    <mergeCell ref="AB44:AB46"/>
    <mergeCell ref="AC39:BD42"/>
    <mergeCell ref="H43:Y43"/>
    <mergeCell ref="H44:Y44"/>
    <mergeCell ref="H45:Y45"/>
    <mergeCell ref="H46:Y46"/>
    <mergeCell ref="Z28:AA34"/>
    <mergeCell ref="AG15:AH15"/>
    <mergeCell ref="F15:AF15"/>
    <mergeCell ref="W22:X22"/>
    <mergeCell ref="AB31:AH32"/>
    <mergeCell ref="M22:N22"/>
    <mergeCell ref="R22:S22"/>
    <mergeCell ref="T22:V22"/>
    <mergeCell ref="H30:Y31"/>
    <mergeCell ref="H27:Y27"/>
    <mergeCell ref="F14:AI14"/>
    <mergeCell ref="C2:D3"/>
    <mergeCell ref="AJ14:BC14"/>
    <mergeCell ref="AT15:AW15"/>
    <mergeCell ref="AZ15:BC15"/>
    <mergeCell ref="AX15:AY15"/>
    <mergeCell ref="AN15:AQ15"/>
    <mergeCell ref="A13:C13"/>
    <mergeCell ref="D15:E15"/>
    <mergeCell ref="D59:E59"/>
    <mergeCell ref="D60:E60"/>
    <mergeCell ref="D108:E108"/>
    <mergeCell ref="D109:E109"/>
    <mergeCell ref="D63:E63"/>
    <mergeCell ref="E71:G71"/>
    <mergeCell ref="B75:E75"/>
    <mergeCell ref="F75:G75"/>
    <mergeCell ref="B76:B95"/>
    <mergeCell ref="C76:E76"/>
  </mergeCells>
  <printOptions/>
  <pageMargins left="1.08" right="0.5" top="1" bottom="1" header="0.512" footer="0.512"/>
  <pageSetup horizontalDpi="600" verticalDpi="600" orientation="portrait" paperSize="9" scale="73" r:id="rId2"/>
  <rowBreaks count="3" manualBreakCount="3">
    <brk id="49" max="255" man="1"/>
    <brk id="98" max="255" man="1"/>
    <brk id="195" max="255" man="1"/>
  </rowBreaks>
  <drawing r:id="rId1"/>
</worksheet>
</file>

<file path=xl/worksheets/sheet3.xml><?xml version="1.0" encoding="utf-8"?>
<worksheet xmlns="http://schemas.openxmlformats.org/spreadsheetml/2006/main" xmlns:r="http://schemas.openxmlformats.org/officeDocument/2006/relationships">
  <sheetPr codeName="Sheet6"/>
  <dimension ref="A1:C6"/>
  <sheetViews>
    <sheetView showGridLines="0" workbookViewId="0" topLeftCell="A1">
      <selection activeCell="A1" sqref="A1"/>
    </sheetView>
  </sheetViews>
  <sheetFormatPr defaultColWidth="9.00390625" defaultRowHeight="13.5"/>
  <cols>
    <col min="1" max="1" width="16.125" style="24" bestFit="1" customWidth="1"/>
    <col min="2" max="2" width="17.25390625" style="24" customWidth="1"/>
    <col min="3" max="3" width="11.625" style="24" bestFit="1" customWidth="1"/>
    <col min="4" max="4" width="5.75390625" style="24" customWidth="1"/>
    <col min="5" max="16384" width="9.00390625" style="24" customWidth="1"/>
  </cols>
  <sheetData>
    <row r="1" spans="1:3" ht="21" customHeight="1" thickBot="1">
      <c r="A1" s="25" t="s">
        <v>141</v>
      </c>
      <c r="B1" s="26" t="s">
        <v>11</v>
      </c>
      <c r="C1" s="27" t="s">
        <v>12</v>
      </c>
    </row>
    <row r="2" spans="1:3" ht="21" customHeight="1" thickTop="1">
      <c r="A2" s="28">
        <v>0</v>
      </c>
      <c r="B2" s="29">
        <v>0</v>
      </c>
      <c r="C2" s="30">
        <v>0</v>
      </c>
    </row>
    <row r="3" spans="1:3" ht="21" customHeight="1">
      <c r="A3" s="31">
        <v>999</v>
      </c>
      <c r="B3" s="32">
        <v>0.1</v>
      </c>
      <c r="C3" s="33">
        <v>0</v>
      </c>
    </row>
    <row r="4" spans="1:3" ht="21" customHeight="1">
      <c r="A4" s="31">
        <v>3299999</v>
      </c>
      <c r="B4" s="32">
        <v>0.2</v>
      </c>
      <c r="C4" s="33">
        <v>330000</v>
      </c>
    </row>
    <row r="5" spans="1:3" ht="21" customHeight="1">
      <c r="A5" s="31">
        <v>8999999</v>
      </c>
      <c r="B5" s="32">
        <v>0.3</v>
      </c>
      <c r="C5" s="33">
        <v>1230000</v>
      </c>
    </row>
    <row r="6" spans="1:3" ht="21" customHeight="1" thickBot="1">
      <c r="A6" s="34">
        <v>17999999</v>
      </c>
      <c r="B6" s="35">
        <v>0.37</v>
      </c>
      <c r="C6" s="36">
        <v>2490000</v>
      </c>
    </row>
    <row r="7" ht="21" customHeight="1"/>
    <row r="8" ht="10.5" customHeight="1"/>
    <row r="9" ht="10.5" customHeight="1"/>
    <row r="10" ht="10.5" customHeight="1"/>
    <row r="11" ht="10.5" customHeight="1"/>
    <row r="12" ht="13.5" customHeight="1"/>
    <row r="13" ht="13.5" customHeight="1"/>
    <row r="14" ht="13.5" customHeight="1"/>
    <row r="15" ht="13.5" customHeight="1"/>
    <row r="16" ht="13.5" customHeight="1"/>
    <row r="17" ht="13.5" customHeight="1"/>
    <row r="18" ht="14.25" customHeight="1"/>
    <row r="20" ht="14.25" customHeight="1"/>
    <row r="22" ht="14.25" customHeight="1"/>
    <row r="24" ht="14.25" customHeight="1"/>
    <row r="26" ht="14.25" customHeight="1"/>
    <row r="28" ht="14.25" customHeight="1"/>
    <row r="30" ht="14.25" customHeight="1"/>
    <row r="32" ht="14.25" customHeight="1"/>
    <row r="35" ht="14.25" customHeight="1"/>
    <row r="37" ht="14.25" customHeight="1"/>
  </sheetData>
  <sheetProtection/>
  <printOptions/>
  <pageMargins left="0.75" right="0.2" top="0.5" bottom="0.2" header="0.512"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Takeshi Naruo</cp:lastModifiedBy>
  <cp:lastPrinted>2008-01-08T23:38:07Z</cp:lastPrinted>
  <dcterms:created xsi:type="dcterms:W3CDTF">1997-01-08T22:48:59Z</dcterms:created>
  <dcterms:modified xsi:type="dcterms:W3CDTF">2008-12-04T00:52:47Z</dcterms:modified>
  <cp:category/>
  <cp:version/>
  <cp:contentType/>
  <cp:contentStatus/>
</cp:coreProperties>
</file>